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ynaM\cResults\excel\Tabellen voor website\2021_4\Fr\WN federaal\"/>
    </mc:Choice>
  </mc:AlternateContent>
  <bookViews>
    <workbookView xWindow="-110" yWindow="-110" windowWidth="19420" windowHeight="10420"/>
  </bookViews>
  <sheets>
    <sheet name="Tableau apartirde2014" sheetId="1" r:id="rId1"/>
    <sheet name="Eclaircissements" sheetId="2" r:id="rId2"/>
    <sheet name="datagrafiek" sheetId="4" state="hidden" r:id="rId3"/>
  </sheets>
  <definedNames>
    <definedName name="_xlnm.Print_Area" localSheetId="1">Eclaircissements!$A$1:$O$33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" l="1"/>
  <c r="K36" i="1"/>
  <c r="K35" i="1"/>
  <c r="K34" i="1"/>
  <c r="K33" i="1"/>
  <c r="K32" i="1"/>
  <c r="K31" i="1"/>
  <c r="K30" i="1"/>
  <c r="K29" i="1"/>
  <c r="K28" i="1"/>
  <c r="K27" i="1"/>
  <c r="K26" i="1"/>
  <c r="K25" i="1"/>
</calcChain>
</file>

<file path=xl/sharedStrings.xml><?xml version="1.0" encoding="utf-8"?>
<sst xmlns="http://schemas.openxmlformats.org/spreadsheetml/2006/main" count="299" uniqueCount="79">
  <si>
    <t>Totaal</t>
  </si>
  <si>
    <t>Grootteklasse</t>
  </si>
  <si>
    <t>n</t>
  </si>
  <si>
    <t>&lt; 5 jobs</t>
  </si>
  <si>
    <t>5-9 jobs</t>
  </si>
  <si>
    <t>10-19 jobs</t>
  </si>
  <si>
    <t>20-49 jobs</t>
  </si>
  <si>
    <t>50-99 jobs</t>
  </si>
  <si>
    <t>100-199 jobs</t>
  </si>
  <si>
    <t>200-499 jobs</t>
  </si>
  <si>
    <t>500-999 jobs</t>
  </si>
  <si>
    <t>1000+ jobs</t>
  </si>
  <si>
    <t>%</t>
  </si>
  <si>
    <t>Davis J.S., Haltiwanger J.C. &amp; Schuh S. (1996) , Job creation and destruction, Cambridge / London.</t>
  </si>
  <si>
    <t>Peter Vets</t>
  </si>
  <si>
    <t>2010-2011</t>
  </si>
  <si>
    <t>jobcreatiegraad</t>
  </si>
  <si>
    <t>jobdestructiegraad</t>
  </si>
  <si>
    <t>jobcreatie</t>
  </si>
  <si>
    <t>jobdestructie</t>
  </si>
  <si>
    <t>netto-evolutie</t>
  </si>
  <si>
    <t>15-17</t>
  </si>
  <si>
    <t>18-21</t>
  </si>
  <si>
    <t>22-24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</si>
  <si>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</si>
  <si>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</si>
  <si>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</si>
  <si>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</si>
  <si>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</si>
  <si>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</si>
  <si>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</si>
  <si>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</si>
  <si>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Nombre d'emplois</t>
  </si>
  <si>
    <t>Entrées</t>
  </si>
  <si>
    <t>Sorties</t>
  </si>
  <si>
    <t>Évolution nette</t>
  </si>
  <si>
    <t>total</t>
  </si>
  <si>
    <t>auprès des employeurs en expansion</t>
  </si>
  <si>
    <t>auprès des employeurs stables</t>
  </si>
  <si>
    <t>auprès des employeurs en contraction</t>
  </si>
  <si>
    <t>Période</t>
  </si>
  <si>
    <t>Pourcentages</t>
  </si>
  <si>
    <t>Classe d'âge</t>
  </si>
  <si>
    <t>Total</t>
  </si>
  <si>
    <t>Autres</t>
  </si>
  <si>
    <t>Entrées et sorties des travailleurs par âge du travailleur (Belgique, données annuelles)</t>
  </si>
  <si>
    <t>Éclaircissements</t>
  </si>
  <si>
    <t>Cliquez sur + ou - dans la marge pour voir plus ou moins de détails</t>
  </si>
  <si>
    <t>1. Éclaircissements</t>
  </si>
  <si>
    <t>Les catégories d'employeurs (avec création d'emploi, sans réallocation et avec destruction d'emploi) sont définies d'après Davis, Haltiwanger &amp; Schuh (1996).</t>
  </si>
  <si>
    <t>La méthode de calcul des travailleurs restants s'appuie sur les travaux de Davis, Haltiwanger &amp; Schuh (1996).</t>
  </si>
  <si>
    <t>Les travailleurs restants sont calculés au niveau de chaque entreprise.</t>
  </si>
  <si>
    <r>
      <t xml:space="preserve">Le total du nombre de travailleurs est la moyenne du nombre total de travailleurs de l'année </t>
    </r>
    <r>
      <rPr>
        <i/>
        <sz val="10"/>
        <color indexed="8"/>
        <rFont val="Arial"/>
        <family val="2"/>
      </rPr>
      <t>t-1</t>
    </r>
    <r>
      <rPr>
        <sz val="10"/>
        <color indexed="8"/>
        <rFont val="Arial"/>
        <family val="2"/>
      </rPr>
      <t xml:space="preserve"> et de l'année </t>
    </r>
    <r>
      <rPr>
        <i/>
        <sz val="10"/>
        <color indexed="8"/>
        <rFont val="Arial"/>
        <family val="2"/>
      </rPr>
      <t>t.</t>
    </r>
  </si>
  <si>
    <t xml:space="preserve">Les taux du tableau inférieur sont établis en divisant les chiffres absolus par le nombre total de travailleurs. </t>
  </si>
  <si>
    <t>Plus d'informations sur la page Méthode du site DynaM: dynam-belgium.org/Méthode.</t>
  </si>
  <si>
    <t>2. Références</t>
  </si>
  <si>
    <t>3. Plus d'informations</t>
  </si>
  <si>
    <t>Source:</t>
  </si>
  <si>
    <t>employeurs du secteur privé et publique (Fédéral, Régional, Communautair ): ONSS</t>
  </si>
  <si>
    <t>Info à propos de la source et de la statistique de base:</t>
  </si>
  <si>
    <t>Info à propos de la méthodologie et des indicateurs:</t>
  </si>
  <si>
    <t>Reproduction autorisée moyennant mention de la source.</t>
  </si>
  <si>
    <t>Ce tableau contient des chiffres annuels concernant les travailleurs entrés et sortis par âge du travailleur.</t>
  </si>
  <si>
    <t>retour au tableau</t>
  </si>
  <si>
    <t xml:space="preserve">Période </t>
  </si>
  <si>
    <t>©  DynaM-dataset, Office national de Sécurité sociale et HIVA-KU Leuven</t>
  </si>
  <si>
    <t>Tim Goesaert</t>
  </si>
  <si>
    <r>
      <t xml:space="preserve">Copyright </t>
    </r>
    <r>
      <rPr>
        <sz val="10"/>
        <color indexed="8"/>
        <rFont val="Calibri"/>
        <family val="2"/>
      </rPr>
      <t>©</t>
    </r>
    <r>
      <rPr>
        <sz val="10"/>
        <color indexed="8"/>
        <rFont val="Calibri"/>
        <family val="2"/>
        <scheme val="minor"/>
      </rPr>
      <t xml:space="preserve"> DynaM-dataset, Office national de Sécurité sociale et HIVA-KU Leuven</t>
    </r>
  </si>
  <si>
    <r>
      <t>Les chiffres à partir de 2014 se rapportent à l'emploi des empl</t>
    </r>
    <r>
      <rPr>
        <sz val="10"/>
        <rFont val="Arial"/>
        <family val="2"/>
      </rPr>
      <t xml:space="preserve">oyeurs assujettis à la sécurité sociale belge </t>
    </r>
    <r>
      <rPr>
        <i/>
        <sz val="10"/>
        <rFont val="Arial"/>
        <family val="2"/>
      </rPr>
      <t>avec l'inclusion</t>
    </r>
    <r>
      <rPr>
        <sz val="10"/>
        <color indexed="8"/>
        <rFont val="Arial"/>
        <family val="2"/>
      </rPr>
      <t xml:space="preserve"> des autorités publiques locales (ONSSAPL). La série temporelle jusque 2015 est exclusif les autorités publiques locales.</t>
    </r>
  </si>
  <si>
    <t>2016.4-2017.4</t>
  </si>
  <si>
    <t>2015.4-2016.4</t>
  </si>
  <si>
    <t>2014.4-2015.4</t>
  </si>
  <si>
    <t>Les données annuelles fournissent l'évolution entre les 31 décembre de 2 années successives t-1 et t</t>
  </si>
  <si>
    <t>Référence 31 décembre</t>
  </si>
  <si>
    <t>Entrées et sorties des travailleurs par âge du travailleur (Belgique, données annuelles, référence 31 décembre)</t>
  </si>
  <si>
    <t>2017.4-2018.4</t>
  </si>
  <si>
    <t>2018.4-2019.4</t>
  </si>
  <si>
    <t>2019.4-2020.4</t>
  </si>
  <si>
    <t>2020.4-2021.4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</si>
</sst>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5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u/>
      <sz val="8"/>
      <color indexed="8"/>
      <name val="Calibri"/>
      <family val="2"/>
      <scheme val="minor"/>
    </font>
    <font>
      <u/>
      <sz val="8"/>
      <color indexed="12"/>
      <name val="Calibri"/>
      <family val="2"/>
      <scheme val="minor"/>
    </font>
    <font>
      <b/>
      <u/>
      <sz val="8"/>
      <color indexed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56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2"/>
      <color theme="3" tint="0.39997558519241921"/>
      <name val="Arial"/>
      <family val="2"/>
    </font>
    <font>
      <u/>
      <sz val="10"/>
      <color indexed="12"/>
      <name val="Calibri"/>
      <family val="2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20" borderId="1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4" fillId="20" borderId="1" applyNumberFormat="0" applyAlignment="0" applyProtection="0"/>
    <xf numFmtId="0" fontId="7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</cellStyleXfs>
  <cellXfs count="165">
    <xf numFmtId="0" fontId="0" fillId="0" borderId="0" xfId="0"/>
    <xf numFmtId="0" fontId="23" fillId="0" borderId="0" xfId="0" applyFont="1" applyBorder="1"/>
    <xf numFmtId="0" fontId="21" fillId="0" borderId="0" xfId="0" applyFont="1" applyBorder="1"/>
    <xf numFmtId="0" fontId="26" fillId="0" borderId="0" xfId="0" applyFont="1" applyBorder="1" applyAlignment="1">
      <alignment horizontal="left"/>
    </xf>
    <xf numFmtId="0" fontId="22" fillId="0" borderId="0" xfId="0" applyFont="1" applyBorder="1"/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 wrapText="1"/>
    </xf>
    <xf numFmtId="0" fontId="27" fillId="24" borderId="16" xfId="0" applyFont="1" applyFill="1" applyBorder="1" applyAlignment="1">
      <alignment horizontal="right" vertical="center" wrapText="1"/>
    </xf>
    <xf numFmtId="0" fontId="36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6" fillId="0" borderId="19" xfId="0" applyFont="1" applyBorder="1" applyAlignment="1">
      <alignment horizontal="left"/>
    </xf>
    <xf numFmtId="0" fontId="21" fillId="29" borderId="15" xfId="0" applyFont="1" applyFill="1" applyBorder="1" applyAlignment="1">
      <alignment horizontal="right" vertical="top" wrapText="1"/>
    </xf>
    <xf numFmtId="1" fontId="29" fillId="28" borderId="18" xfId="0" applyNumberFormat="1" applyFont="1" applyFill="1" applyBorder="1"/>
    <xf numFmtId="0" fontId="36" fillId="0" borderId="0" xfId="0" applyFont="1"/>
    <xf numFmtId="0" fontId="36" fillId="0" borderId="0" xfId="0" applyFont="1" applyAlignment="1">
      <alignment horizontal="right"/>
    </xf>
    <xf numFmtId="0" fontId="40" fillId="0" borderId="0" xfId="0" applyFont="1"/>
    <xf numFmtId="0" fontId="36" fillId="0" borderId="0" xfId="0" applyFont="1" applyFill="1"/>
    <xf numFmtId="0" fontId="21" fillId="26" borderId="14" xfId="0" applyFont="1" applyFill="1" applyBorder="1" applyAlignment="1">
      <alignment horizontal="right" vertical="top" wrapText="1"/>
    </xf>
    <xf numFmtId="0" fontId="21" fillId="29" borderId="14" xfId="0" applyFont="1" applyFill="1" applyBorder="1" applyAlignment="1">
      <alignment horizontal="right" vertical="top" wrapText="1"/>
    </xf>
    <xf numFmtId="0" fontId="38" fillId="0" borderId="0" xfId="0" applyFont="1" applyBorder="1" applyAlignment="1">
      <alignment vertical="center"/>
    </xf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0" fontId="24" fillId="0" borderId="0" xfId="29" applyFont="1" applyBorder="1" applyAlignment="1" applyProtection="1"/>
    <xf numFmtId="0" fontId="25" fillId="0" borderId="0" xfId="29" applyFont="1" applyBorder="1" applyAlignment="1" applyProtection="1">
      <alignment horizontal="right"/>
    </xf>
    <xf numFmtId="0" fontId="27" fillId="24" borderId="0" xfId="0" applyFont="1" applyFill="1" applyBorder="1" applyAlignment="1">
      <alignment horizontal="right" vertical="center" wrapText="1"/>
    </xf>
    <xf numFmtId="0" fontId="31" fillId="25" borderId="0" xfId="0" applyFont="1" applyFill="1" applyBorder="1" applyAlignment="1">
      <alignment horizontal="left"/>
    </xf>
    <xf numFmtId="0" fontId="33" fillId="25" borderId="0" xfId="0" applyFont="1" applyFill="1" applyBorder="1" applyAlignment="1">
      <alignment horizontal="left"/>
    </xf>
    <xf numFmtId="0" fontId="22" fillId="26" borderId="14" xfId="0" applyFont="1" applyFill="1" applyBorder="1" applyAlignment="1">
      <alignment horizontal="left" wrapText="1"/>
    </xf>
    <xf numFmtId="1" fontId="29" fillId="25" borderId="16" xfId="0" applyNumberFormat="1" applyFont="1" applyFill="1" applyBorder="1"/>
    <xf numFmtId="1" fontId="29" fillId="28" borderId="16" xfId="0" applyNumberFormat="1" applyFont="1" applyFill="1" applyBorder="1"/>
    <xf numFmtId="0" fontId="28" fillId="24" borderId="19" xfId="0" applyFont="1" applyFill="1" applyBorder="1" applyAlignment="1">
      <alignment horizontal="left" vertical="center" wrapText="1"/>
    </xf>
    <xf numFmtId="0" fontId="28" fillId="24" borderId="15" xfId="0" applyFont="1" applyFill="1" applyBorder="1" applyAlignment="1">
      <alignment horizontal="left" vertical="center"/>
    </xf>
    <xf numFmtId="0" fontId="27" fillId="24" borderId="18" xfId="0" applyFont="1" applyFill="1" applyBorder="1" applyAlignment="1">
      <alignment horizontal="right" vertical="center"/>
    </xf>
    <xf numFmtId="0" fontId="28" fillId="24" borderId="19" xfId="0" applyFont="1" applyFill="1" applyBorder="1" applyAlignment="1">
      <alignment horizontal="right" vertical="center"/>
    </xf>
    <xf numFmtId="0" fontId="28" fillId="24" borderId="20" xfId="0" applyFont="1" applyFill="1" applyBorder="1" applyAlignment="1">
      <alignment horizontal="right" vertical="center"/>
    </xf>
    <xf numFmtId="0" fontId="27" fillId="24" borderId="19" xfId="0" applyFont="1" applyFill="1" applyBorder="1" applyAlignment="1">
      <alignment horizontal="right" vertical="center"/>
    </xf>
    <xf numFmtId="0" fontId="27" fillId="24" borderId="19" xfId="0" applyFont="1" applyFill="1" applyBorder="1" applyAlignment="1">
      <alignment horizontal="right" vertical="center" wrapText="1"/>
    </xf>
    <xf numFmtId="0" fontId="22" fillId="26" borderId="13" xfId="0" applyFont="1" applyFill="1" applyBorder="1" applyAlignment="1">
      <alignment horizontal="left" wrapText="1"/>
    </xf>
    <xf numFmtId="164" fontId="29" fillId="28" borderId="16" xfId="0" applyNumberFormat="1" applyFont="1" applyFill="1" applyBorder="1" applyAlignment="1">
      <alignment horizontal="right"/>
    </xf>
    <xf numFmtId="164" fontId="29" fillId="25" borderId="16" xfId="0" applyNumberFormat="1" applyFont="1" applyFill="1" applyBorder="1" applyAlignment="1">
      <alignment horizontal="right"/>
    </xf>
    <xf numFmtId="164" fontId="29" fillId="28" borderId="18" xfId="0" applyNumberFormat="1" applyFont="1" applyFill="1" applyBorder="1" applyAlignment="1">
      <alignment horizontal="right"/>
    </xf>
    <xf numFmtId="0" fontId="29" fillId="25" borderId="10" xfId="0" applyNumberFormat="1" applyFont="1" applyFill="1" applyBorder="1" applyAlignment="1">
      <alignment horizontal="right"/>
    </xf>
    <xf numFmtId="0" fontId="30" fillId="25" borderId="11" xfId="0" applyNumberFormat="1" applyFont="1" applyFill="1" applyBorder="1" applyAlignment="1">
      <alignment horizontal="right"/>
    </xf>
    <xf numFmtId="0" fontId="29" fillId="25" borderId="12" xfId="0" applyNumberFormat="1" applyFont="1" applyFill="1" applyBorder="1" applyAlignment="1">
      <alignment horizontal="right"/>
    </xf>
    <xf numFmtId="164" fontId="29" fillId="28" borderId="17" xfId="0" applyNumberFormat="1" applyFont="1" applyFill="1" applyBorder="1" applyAlignment="1">
      <alignment horizontal="right"/>
    </xf>
    <xf numFmtId="164" fontId="29" fillId="25" borderId="17" xfId="0" applyNumberFormat="1" applyFont="1" applyFill="1" applyBorder="1" applyAlignment="1">
      <alignment horizontal="right"/>
    </xf>
    <xf numFmtId="164" fontId="29" fillId="28" borderId="20" xfId="0" applyNumberFormat="1" applyFont="1" applyFill="1" applyBorder="1" applyAlignment="1">
      <alignment horizontal="right"/>
    </xf>
    <xf numFmtId="3" fontId="29" fillId="25" borderId="16" xfId="0" applyNumberFormat="1" applyFont="1" applyFill="1" applyBorder="1"/>
    <xf numFmtId="3" fontId="30" fillId="25" borderId="0" xfId="0" applyNumberFormat="1" applyFont="1" applyFill="1" applyBorder="1"/>
    <xf numFmtId="3" fontId="30" fillId="25" borderId="17" xfId="0" applyNumberFormat="1" applyFont="1" applyFill="1" applyBorder="1"/>
    <xf numFmtId="3" fontId="29" fillId="25" borderId="0" xfId="0" applyNumberFormat="1" applyFont="1" applyFill="1" applyBorder="1"/>
    <xf numFmtId="3" fontId="29" fillId="28" borderId="16" xfId="0" applyNumberFormat="1" applyFont="1" applyFill="1" applyBorder="1"/>
    <xf numFmtId="3" fontId="30" fillId="28" borderId="0" xfId="0" applyNumberFormat="1" applyFont="1" applyFill="1" applyBorder="1"/>
    <xf numFmtId="3" fontId="30" fillId="28" borderId="17" xfId="0" applyNumberFormat="1" applyFont="1" applyFill="1" applyBorder="1"/>
    <xf numFmtId="3" fontId="29" fillId="28" borderId="0" xfId="0" quotePrefix="1" applyNumberFormat="1" applyFont="1" applyFill="1" applyBorder="1" applyAlignment="1">
      <alignment horizontal="right"/>
    </xf>
    <xf numFmtId="3" fontId="29" fillId="25" borderId="0" xfId="0" quotePrefix="1" applyNumberFormat="1" applyFont="1" applyFill="1" applyBorder="1" applyAlignment="1">
      <alignment horizontal="right"/>
    </xf>
    <xf numFmtId="0" fontId="32" fillId="29" borderId="14" xfId="0" applyFont="1" applyFill="1" applyBorder="1" applyAlignment="1">
      <alignment horizontal="right" vertical="top" wrapText="1"/>
    </xf>
    <xf numFmtId="3" fontId="41" fillId="30" borderId="16" xfId="0" applyNumberFormat="1" applyFont="1" applyFill="1" applyBorder="1"/>
    <xf numFmtId="3" fontId="32" fillId="30" borderId="0" xfId="0" applyNumberFormat="1" applyFont="1" applyFill="1" applyBorder="1"/>
    <xf numFmtId="3" fontId="32" fillId="30" borderId="17" xfId="0" applyNumberFormat="1" applyFont="1" applyFill="1" applyBorder="1"/>
    <xf numFmtId="3" fontId="41" fillId="30" borderId="0" xfId="0" quotePrefix="1" applyNumberFormat="1" applyFont="1" applyFill="1" applyBorder="1" applyAlignment="1">
      <alignment horizontal="right"/>
    </xf>
    <xf numFmtId="3" fontId="29" fillId="30" borderId="16" xfId="0" applyNumberFormat="1" applyFont="1" applyFill="1" applyBorder="1"/>
    <xf numFmtId="3" fontId="30" fillId="30" borderId="0" xfId="0" applyNumberFormat="1" applyFont="1" applyFill="1" applyBorder="1"/>
    <xf numFmtId="3" fontId="30" fillId="30" borderId="17" xfId="0" applyNumberFormat="1" applyFont="1" applyFill="1" applyBorder="1"/>
    <xf numFmtId="3" fontId="29" fillId="30" borderId="0" xfId="0" quotePrefix="1" applyNumberFormat="1" applyFont="1" applyFill="1" applyBorder="1" applyAlignment="1">
      <alignment horizontal="right"/>
    </xf>
    <xf numFmtId="0" fontId="21" fillId="26" borderId="15" xfId="0" applyFont="1" applyFill="1" applyBorder="1" applyAlignment="1">
      <alignment horizontal="right" vertical="top" wrapText="1"/>
    </xf>
    <xf numFmtId="3" fontId="29" fillId="31" borderId="18" xfId="0" applyNumberFormat="1" applyFont="1" applyFill="1" applyBorder="1"/>
    <xf numFmtId="3" fontId="30" fillId="31" borderId="19" xfId="0" applyNumberFormat="1" applyFont="1" applyFill="1" applyBorder="1"/>
    <xf numFmtId="3" fontId="30" fillId="31" borderId="20" xfId="0" applyNumberFormat="1" applyFont="1" applyFill="1" applyBorder="1"/>
    <xf numFmtId="3" fontId="29" fillId="31" borderId="19" xfId="0" quotePrefix="1" applyNumberFormat="1" applyFont="1" applyFill="1" applyBorder="1" applyAlignment="1">
      <alignment horizontal="right"/>
    </xf>
    <xf numFmtId="0" fontId="20" fillId="32" borderId="0" xfId="0" applyFont="1" applyFill="1" applyBorder="1"/>
    <xf numFmtId="0" fontId="21" fillId="32" borderId="0" xfId="0" applyFont="1" applyFill="1" applyBorder="1"/>
    <xf numFmtId="0" fontId="21" fillId="32" borderId="0" xfId="0" applyFont="1" applyFill="1" applyBorder="1" applyAlignment="1">
      <alignment horizontal="center" wrapText="1"/>
    </xf>
    <xf numFmtId="0" fontId="21" fillId="32" borderId="19" xfId="0" applyFont="1" applyFill="1" applyBorder="1" applyAlignment="1">
      <alignment horizontal="center" wrapText="1"/>
    </xf>
    <xf numFmtId="3" fontId="21" fillId="32" borderId="0" xfId="0" applyNumberFormat="1" applyFont="1" applyFill="1" applyBorder="1" applyAlignment="1">
      <alignment horizontal="center" wrapText="1"/>
    </xf>
    <xf numFmtId="3" fontId="32" fillId="32" borderId="0" xfId="0" applyNumberFormat="1" applyFont="1" applyFill="1" applyBorder="1" applyAlignment="1">
      <alignment horizontal="center" wrapText="1"/>
    </xf>
    <xf numFmtId="3" fontId="21" fillId="32" borderId="19" xfId="0" applyNumberFormat="1" applyFont="1" applyFill="1" applyBorder="1" applyAlignment="1">
      <alignment horizontal="center" wrapText="1"/>
    </xf>
    <xf numFmtId="0" fontId="27" fillId="27" borderId="12" xfId="0" applyFont="1" applyFill="1" applyBorder="1" applyAlignment="1">
      <alignment horizontal="left" vertical="center"/>
    </xf>
    <xf numFmtId="0" fontId="42" fillId="0" borderId="11" xfId="0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42" fillId="0" borderId="0" xfId="0" applyFont="1" applyBorder="1"/>
    <xf numFmtId="0" fontId="28" fillId="27" borderId="13" xfId="0" applyFont="1" applyFill="1" applyBorder="1" applyAlignment="1">
      <alignment horizontal="left" vertical="center" wrapText="1"/>
    </xf>
    <xf numFmtId="0" fontId="28" fillId="27" borderId="14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right"/>
    </xf>
    <xf numFmtId="0" fontId="42" fillId="0" borderId="0" xfId="0" applyFont="1" applyFill="1" applyBorder="1"/>
    <xf numFmtId="0" fontId="40" fillId="0" borderId="0" xfId="0" applyFont="1" applyFill="1" applyBorder="1"/>
    <xf numFmtId="0" fontId="28" fillId="27" borderId="16" xfId="0" applyFont="1" applyFill="1" applyBorder="1" applyAlignment="1">
      <alignment horizontal="left" wrapText="1"/>
    </xf>
    <xf numFmtId="0" fontId="28" fillId="27" borderId="18" xfId="0" applyFont="1" applyFill="1" applyBorder="1" applyAlignment="1">
      <alignment horizontal="left" wrapText="1"/>
    </xf>
    <xf numFmtId="0" fontId="19" fillId="25" borderId="0" xfId="0" applyFont="1" applyFill="1" applyBorder="1" applyAlignment="1">
      <alignment horizontal="left"/>
    </xf>
    <xf numFmtId="0" fontId="27" fillId="24" borderId="13" xfId="0" applyFont="1" applyFill="1" applyBorder="1" applyAlignment="1">
      <alignment horizontal="left" vertical="center" wrapText="1"/>
    </xf>
    <xf numFmtId="0" fontId="28" fillId="24" borderId="14" xfId="0" applyFont="1" applyFill="1" applyBorder="1" applyAlignment="1">
      <alignment horizontal="left" vertical="center" wrapText="1"/>
    </xf>
    <xf numFmtId="165" fontId="29" fillId="25" borderId="16" xfId="43" applyNumberFormat="1" applyFont="1" applyFill="1" applyBorder="1"/>
    <xf numFmtId="165" fontId="29" fillId="25" borderId="0" xfId="43" applyNumberFormat="1" applyFont="1" applyFill="1" applyBorder="1"/>
    <xf numFmtId="165" fontId="30" fillId="25" borderId="0" xfId="43" applyNumberFormat="1" applyFont="1" applyFill="1" applyBorder="1"/>
    <xf numFmtId="165" fontId="30" fillId="25" borderId="17" xfId="43" applyNumberFormat="1" applyFont="1" applyFill="1" applyBorder="1"/>
    <xf numFmtId="165" fontId="29" fillId="28" borderId="16" xfId="43" applyNumberFormat="1" applyFont="1" applyFill="1" applyBorder="1"/>
    <xf numFmtId="165" fontId="30" fillId="28" borderId="0" xfId="43" applyNumberFormat="1" applyFont="1" applyFill="1" applyBorder="1"/>
    <xf numFmtId="165" fontId="30" fillId="28" borderId="17" xfId="43" applyNumberFormat="1" applyFont="1" applyFill="1" applyBorder="1"/>
    <xf numFmtId="165" fontId="29" fillId="28" borderId="0" xfId="43" quotePrefix="1" applyNumberFormat="1" applyFont="1" applyFill="1" applyBorder="1" applyAlignment="1">
      <alignment horizontal="right"/>
    </xf>
    <xf numFmtId="165" fontId="29" fillId="25" borderId="0" xfId="43" quotePrefix="1" applyNumberFormat="1" applyFont="1" applyFill="1" applyBorder="1" applyAlignment="1">
      <alignment horizontal="right"/>
    </xf>
    <xf numFmtId="165" fontId="41" fillId="30" borderId="16" xfId="43" applyNumberFormat="1" applyFont="1" applyFill="1" applyBorder="1"/>
    <xf numFmtId="165" fontId="32" fillId="30" borderId="0" xfId="43" applyNumberFormat="1" applyFont="1" applyFill="1" applyBorder="1"/>
    <xf numFmtId="165" fontId="32" fillId="30" borderId="17" xfId="43" applyNumberFormat="1" applyFont="1" applyFill="1" applyBorder="1"/>
    <xf numFmtId="165" fontId="41" fillId="30" borderId="0" xfId="43" quotePrefix="1" applyNumberFormat="1" applyFont="1" applyFill="1" applyBorder="1" applyAlignment="1">
      <alignment horizontal="right"/>
    </xf>
    <xf numFmtId="165" fontId="29" fillId="30" borderId="16" xfId="43" applyNumberFormat="1" applyFont="1" applyFill="1" applyBorder="1"/>
    <xf numFmtId="165" fontId="30" fillId="30" borderId="0" xfId="43" applyNumberFormat="1" applyFont="1" applyFill="1" applyBorder="1"/>
    <xf numFmtId="165" fontId="30" fillId="30" borderId="17" xfId="43" applyNumberFormat="1" applyFont="1" applyFill="1" applyBorder="1"/>
    <xf numFmtId="165" fontId="29" fillId="30" borderId="0" xfId="43" quotePrefix="1" applyNumberFormat="1" applyFont="1" applyFill="1" applyBorder="1" applyAlignment="1">
      <alignment horizontal="right"/>
    </xf>
    <xf numFmtId="165" fontId="29" fillId="31" borderId="18" xfId="43" applyNumberFormat="1" applyFont="1" applyFill="1" applyBorder="1"/>
    <xf numFmtId="165" fontId="30" fillId="31" borderId="19" xfId="43" applyNumberFormat="1" applyFont="1" applyFill="1" applyBorder="1"/>
    <xf numFmtId="165" fontId="30" fillId="31" borderId="20" xfId="43" applyNumberFormat="1" applyFont="1" applyFill="1" applyBorder="1"/>
    <xf numFmtId="165" fontId="29" fillId="31" borderId="19" xfId="43" quotePrefix="1" applyNumberFormat="1" applyFont="1" applyFill="1" applyBorder="1" applyAlignment="1">
      <alignment horizontal="right"/>
    </xf>
    <xf numFmtId="0" fontId="23" fillId="0" borderId="0" xfId="0" applyFont="1" applyBorder="1"/>
    <xf numFmtId="0" fontId="38" fillId="0" borderId="0" xfId="0" applyFont="1" applyBorder="1" applyAlignment="1">
      <alignment vertical="center"/>
    </xf>
    <xf numFmtId="0" fontId="39" fillId="0" borderId="0" xfId="0" applyFont="1" applyBorder="1"/>
    <xf numFmtId="0" fontId="11" fillId="0" borderId="0" xfId="29" applyBorder="1" applyAlignment="1" applyProtection="1"/>
    <xf numFmtId="0" fontId="0" fillId="0" borderId="0" xfId="0"/>
    <xf numFmtId="0" fontId="36" fillId="0" borderId="0" xfId="0" applyFont="1"/>
    <xf numFmtId="0" fontId="40" fillId="0" borderId="0" xfId="0" applyFont="1"/>
    <xf numFmtId="0" fontId="36" fillId="0" borderId="0" xfId="0" applyFont="1" applyFill="1"/>
    <xf numFmtId="0" fontId="11" fillId="0" borderId="0" xfId="29" applyAlignment="1" applyProtection="1"/>
    <xf numFmtId="0" fontId="43" fillId="0" borderId="0" xfId="0" applyFont="1"/>
    <xf numFmtId="0" fontId="47" fillId="0" borderId="0" xfId="29" applyFont="1" applyAlignment="1" applyProtection="1"/>
    <xf numFmtId="0" fontId="49" fillId="0" borderId="0" xfId="0" applyFont="1"/>
    <xf numFmtId="0" fontId="44" fillId="0" borderId="0" xfId="0" applyFont="1"/>
    <xf numFmtId="0" fontId="43" fillId="0" borderId="0" xfId="0" applyFont="1" applyFill="1"/>
    <xf numFmtId="0" fontId="49" fillId="0" borderId="0" xfId="0" applyFont="1" applyFill="1"/>
    <xf numFmtId="0" fontId="46" fillId="0" borderId="0" xfId="0" applyFont="1" applyFill="1"/>
    <xf numFmtId="3" fontId="29" fillId="25" borderId="17" xfId="0" applyNumberFormat="1" applyFont="1" applyFill="1" applyBorder="1"/>
    <xf numFmtId="165" fontId="29" fillId="25" borderId="17" xfId="43" applyNumberFormat="1" applyFont="1" applyFill="1" applyBorder="1"/>
    <xf numFmtId="165" fontId="41" fillId="25" borderId="16" xfId="43" applyNumberFormat="1" applyFont="1" applyFill="1" applyBorder="1"/>
    <xf numFmtId="165" fontId="41" fillId="25" borderId="17" xfId="43" applyNumberFormat="1" applyFont="1" applyFill="1" applyBorder="1"/>
    <xf numFmtId="165" fontId="41" fillId="28" borderId="16" xfId="43" applyNumberFormat="1" applyFont="1" applyFill="1" applyBorder="1"/>
    <xf numFmtId="165" fontId="32" fillId="28" borderId="0" xfId="43" applyNumberFormat="1" applyFont="1" applyFill="1" applyBorder="1"/>
    <xf numFmtId="165" fontId="32" fillId="28" borderId="17" xfId="43" applyNumberFormat="1" applyFont="1" applyFill="1" applyBorder="1"/>
    <xf numFmtId="165" fontId="32" fillId="25" borderId="0" xfId="43" applyNumberFormat="1" applyFont="1" applyFill="1" applyBorder="1"/>
    <xf numFmtId="165" fontId="32" fillId="25" borderId="17" xfId="43" applyNumberFormat="1" applyFont="1" applyFill="1" applyBorder="1"/>
    <xf numFmtId="165" fontId="41" fillId="31" borderId="18" xfId="43" applyNumberFormat="1" applyFont="1" applyFill="1" applyBorder="1"/>
    <xf numFmtId="165" fontId="32" fillId="31" borderId="19" xfId="43" applyNumberFormat="1" applyFont="1" applyFill="1" applyBorder="1"/>
    <xf numFmtId="165" fontId="32" fillId="31" borderId="20" xfId="43" applyNumberFormat="1" applyFont="1" applyFill="1" applyBorder="1"/>
    <xf numFmtId="0" fontId="50" fillId="0" borderId="0" xfId="29" applyFont="1" applyAlignment="1" applyProtection="1"/>
    <xf numFmtId="0" fontId="51" fillId="0" borderId="0" xfId="29" applyFont="1" applyAlignment="1" applyProtection="1"/>
    <xf numFmtId="165" fontId="41" fillId="26" borderId="16" xfId="43" applyNumberFormat="1" applyFont="1" applyFill="1" applyBorder="1" applyAlignment="1">
      <alignment horizontal="right"/>
    </xf>
    <xf numFmtId="165" fontId="41" fillId="28" borderId="17" xfId="43" applyNumberFormat="1" applyFont="1" applyFill="1" applyBorder="1"/>
    <xf numFmtId="165" fontId="41" fillId="30" borderId="17" xfId="43" applyNumberFormat="1" applyFont="1" applyFill="1" applyBorder="1"/>
    <xf numFmtId="165" fontId="41" fillId="31" borderId="20" xfId="43" applyNumberFormat="1" applyFont="1" applyFill="1" applyBorder="1"/>
    <xf numFmtId="3" fontId="30" fillId="28" borderId="0" xfId="0" applyNumberFormat="1" applyFont="1" applyFill="1"/>
    <xf numFmtId="3" fontId="30" fillId="25" borderId="0" xfId="0" applyNumberFormat="1" applyFont="1" applyFill="1"/>
    <xf numFmtId="3" fontId="32" fillId="30" borderId="0" xfId="0" applyNumberFormat="1" applyFont="1" applyFill="1"/>
    <xf numFmtId="3" fontId="30" fillId="30" borderId="0" xfId="0" applyNumberFormat="1" applyFont="1" applyFill="1"/>
    <xf numFmtId="0" fontId="21" fillId="26" borderId="12" xfId="0" applyFont="1" applyFill="1" applyBorder="1" applyAlignment="1">
      <alignment horizontal="left" vertical="top" wrapText="1"/>
    </xf>
    <xf numFmtId="0" fontId="21" fillId="26" borderId="17" xfId="0" applyFont="1" applyFill="1" applyBorder="1" applyAlignment="1">
      <alignment horizontal="left" vertical="top" wrapText="1"/>
    </xf>
    <xf numFmtId="0" fontId="21" fillId="26" borderId="20" xfId="0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horizontal="left" vertical="center" wrapText="1"/>
    </xf>
    <xf numFmtId="0" fontId="48" fillId="0" borderId="0" xfId="29" applyFont="1" applyAlignment="1" applyProtection="1"/>
    <xf numFmtId="0" fontId="21" fillId="26" borderId="0" xfId="0" applyFont="1" applyFill="1" applyBorder="1" applyAlignment="1">
      <alignment horizontal="left" vertical="top" wrapText="1"/>
    </xf>
    <xf numFmtId="0" fontId="21" fillId="26" borderId="19" xfId="0" applyFont="1" applyFill="1" applyBorder="1" applyAlignment="1">
      <alignment horizontal="left" vertical="top" wrapText="1"/>
    </xf>
    <xf numFmtId="0" fontId="21" fillId="26" borderId="10" xfId="0" applyFont="1" applyFill="1" applyBorder="1" applyAlignment="1">
      <alignment horizontal="left" vertical="top" wrapText="1"/>
    </xf>
    <xf numFmtId="0" fontId="21" fillId="26" borderId="16" xfId="0" applyFont="1" applyFill="1" applyBorder="1" applyAlignment="1">
      <alignment horizontal="left" vertical="top" wrapText="1"/>
    </xf>
    <xf numFmtId="0" fontId="21" fillId="26" borderId="18" xfId="0" applyFont="1" applyFill="1" applyBorder="1" applyAlignment="1">
      <alignment horizontal="left" vertical="top" wrapText="1"/>
    </xf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7"/>
    <cellStyle name="Berekening" xfId="25"/>
    <cellStyle name="Berekening 2" xfId="44"/>
    <cellStyle name="Calculation" xfId="51"/>
    <cellStyle name="Check Cell" xfId="26"/>
    <cellStyle name="Explanatory Text" xfId="41"/>
    <cellStyle name="Gekoppelde cel" xfId="27"/>
    <cellStyle name="Gekoppelde cel 2" xfId="45"/>
    <cellStyle name="Goed" xfId="28"/>
    <cellStyle name="Goed 2" xfId="46"/>
    <cellStyle name="Good" xfId="52"/>
    <cellStyle name="Heading 1" xfId="31"/>
    <cellStyle name="Heading 2" xfId="32"/>
    <cellStyle name="Heading 3" xfId="33"/>
    <cellStyle name="Heading 4" xfId="34"/>
    <cellStyle name="Hyperlink" xfId="29" builtinId="8"/>
    <cellStyle name="Input" xfId="30"/>
    <cellStyle name="Linked Cell" xfId="53"/>
    <cellStyle name="Neutraal" xfId="35"/>
    <cellStyle name="Neutraal 2" xfId="47"/>
    <cellStyle name="Neutral" xfId="54"/>
    <cellStyle name="Normal" xfId="0" builtinId="0"/>
    <cellStyle name="Note" xfId="36"/>
    <cellStyle name="Output" xfId="40"/>
    <cellStyle name="Percent" xfId="43" builtinId="5"/>
    <cellStyle name="Titel" xfId="38"/>
    <cellStyle name="Titel 2" xfId="48"/>
    <cellStyle name="Title" xfId="55"/>
    <cellStyle name="Totaal" xfId="39"/>
    <cellStyle name="Totaal 2" xfId="49"/>
    <cellStyle name="Total" xfId="56"/>
    <cellStyle name="Waarschuwingstekst" xfId="42"/>
    <cellStyle name="Waarschuwingstekst 2" xfId="50"/>
    <cellStyle name="Warning Text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im.Goesaert@kuleuven.be" TargetMode="External"/><Relationship Id="rId2" Type="http://schemas.openxmlformats.org/officeDocument/2006/relationships/hyperlink" Target="http://www.dynam-belgium.org/site/index.php?option=com_content&amp;view=article&amp;id=59&amp;Itemid=53&amp;lang=fr" TargetMode="External"/><Relationship Id="rId1" Type="http://schemas.openxmlformats.org/officeDocument/2006/relationships/hyperlink" Target="mailto:peter.vets@rsz.fgov.be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2:O207"/>
  <sheetViews>
    <sheetView showGridLines="0" tabSelected="1" zoomScaleNormal="100" workbookViewId="0">
      <selection activeCell="P14" sqref="P14"/>
    </sheetView>
  </sheetViews>
  <sheetFormatPr defaultColWidth="9.1796875" defaultRowHeight="13" outlineLevelRow="1" x14ac:dyDescent="0.3"/>
  <cols>
    <col min="1" max="1" width="13.54296875" style="11" customWidth="1"/>
    <col min="2" max="2" width="17.7265625" style="11" customWidth="1"/>
    <col min="3" max="4" width="12" style="12" customWidth="1"/>
    <col min="5" max="6" width="12" style="11" customWidth="1"/>
    <col min="7" max="8" width="12" style="12" customWidth="1"/>
    <col min="9" max="9" width="12" style="11" customWidth="1"/>
    <col min="10" max="10" width="14.81640625" style="11" customWidth="1"/>
    <col min="11" max="11" width="12" style="12" customWidth="1"/>
    <col min="12" max="12" width="1.7265625" style="74" customWidth="1"/>
    <col min="13" max="16384" width="9.1796875" style="11"/>
  </cols>
  <sheetData>
    <row r="2" spans="1:12" s="23" customFormat="1" ht="18.5" x14ac:dyDescent="0.35">
      <c r="A2" s="22" t="s">
        <v>74</v>
      </c>
      <c r="C2" s="24"/>
      <c r="D2" s="24"/>
      <c r="L2" s="73"/>
    </row>
    <row r="3" spans="1:12" s="2" customFormat="1" ht="10.5" x14ac:dyDescent="0.25">
      <c r="C3" s="5"/>
      <c r="D3" s="5"/>
      <c r="G3" s="4"/>
      <c r="H3" s="4"/>
      <c r="K3" s="4"/>
      <c r="L3" s="74"/>
    </row>
    <row r="4" spans="1:12" s="2" customFormat="1" ht="14.5" x14ac:dyDescent="0.35">
      <c r="A4" s="118" t="s">
        <v>46</v>
      </c>
      <c r="B4" s="1"/>
      <c r="C4" s="4"/>
      <c r="D4" s="4"/>
      <c r="G4" s="4"/>
      <c r="H4" s="4"/>
      <c r="K4" s="4"/>
      <c r="L4" s="74"/>
    </row>
    <row r="5" spans="1:12" s="2" customFormat="1" ht="10.5" x14ac:dyDescent="0.25">
      <c r="A5" s="115"/>
      <c r="B5" s="1"/>
      <c r="C5" s="4"/>
      <c r="D5" s="4"/>
      <c r="G5" s="4"/>
      <c r="H5" s="4"/>
      <c r="K5" s="4"/>
      <c r="L5" s="74"/>
    </row>
    <row r="6" spans="1:12" s="2" customFormat="1" ht="10.5" x14ac:dyDescent="0.25">
      <c r="A6" s="117" t="s">
        <v>47</v>
      </c>
      <c r="B6" s="25"/>
      <c r="C6" s="26"/>
      <c r="D6" s="26"/>
      <c r="G6" s="4"/>
      <c r="H6" s="4"/>
      <c r="K6" s="4"/>
      <c r="L6" s="74"/>
    </row>
    <row r="7" spans="1:12" s="2" customFormat="1" ht="10.5" x14ac:dyDescent="0.25">
      <c r="C7" s="5"/>
      <c r="D7" s="5"/>
      <c r="G7" s="4"/>
      <c r="H7" s="4"/>
      <c r="K7" s="4"/>
      <c r="L7" s="74"/>
    </row>
    <row r="8" spans="1:12" s="2" customFormat="1" ht="15.5" x14ac:dyDescent="0.35">
      <c r="A8" s="3" t="s">
        <v>32</v>
      </c>
      <c r="B8" s="81"/>
      <c r="C8" s="82"/>
      <c r="D8" s="83"/>
      <c r="E8" s="83"/>
      <c r="F8" s="83"/>
      <c r="G8" s="83"/>
      <c r="H8" s="83"/>
      <c r="I8" s="83"/>
      <c r="J8" s="83"/>
      <c r="K8" s="5"/>
      <c r="L8" s="74"/>
    </row>
    <row r="9" spans="1:12" s="7" customFormat="1" ht="22.5" customHeight="1" x14ac:dyDescent="0.25">
      <c r="A9" s="84" t="s">
        <v>73</v>
      </c>
      <c r="B9" s="92"/>
      <c r="C9" s="156" t="s">
        <v>33</v>
      </c>
      <c r="D9" s="157"/>
      <c r="E9" s="157"/>
      <c r="F9" s="158"/>
      <c r="G9" s="156" t="s">
        <v>34</v>
      </c>
      <c r="H9" s="157"/>
      <c r="I9" s="157"/>
      <c r="J9" s="158"/>
      <c r="K9" s="80" t="s">
        <v>35</v>
      </c>
      <c r="L9" s="75"/>
    </row>
    <row r="10" spans="1:12" s="6" customFormat="1" ht="36" customHeight="1" x14ac:dyDescent="0.25">
      <c r="A10" s="85"/>
      <c r="B10" s="93"/>
      <c r="C10" s="10" t="s">
        <v>36</v>
      </c>
      <c r="D10" s="27" t="s">
        <v>37</v>
      </c>
      <c r="E10" s="27" t="s">
        <v>38</v>
      </c>
      <c r="F10" s="27" t="s">
        <v>39</v>
      </c>
      <c r="G10" s="10" t="s">
        <v>36</v>
      </c>
      <c r="H10" s="27" t="s">
        <v>37</v>
      </c>
      <c r="I10" s="27" t="s">
        <v>38</v>
      </c>
      <c r="J10" s="27" t="s">
        <v>39</v>
      </c>
      <c r="K10" s="27"/>
      <c r="L10" s="75"/>
    </row>
    <row r="11" spans="1:12" s="6" customFormat="1" ht="10.5" x14ac:dyDescent="0.25">
      <c r="A11" s="33" t="s">
        <v>40</v>
      </c>
      <c r="B11" s="34" t="s">
        <v>42</v>
      </c>
      <c r="C11" s="38" t="s">
        <v>2</v>
      </c>
      <c r="D11" s="36" t="s">
        <v>2</v>
      </c>
      <c r="E11" s="37" t="s">
        <v>2</v>
      </c>
      <c r="F11" s="35" t="s">
        <v>2</v>
      </c>
      <c r="G11" s="38" t="s">
        <v>2</v>
      </c>
      <c r="H11" s="36" t="s">
        <v>2</v>
      </c>
      <c r="I11" s="37" t="s">
        <v>2</v>
      </c>
      <c r="J11" s="38" t="s">
        <v>2</v>
      </c>
      <c r="K11" s="38" t="s">
        <v>2</v>
      </c>
      <c r="L11" s="76"/>
    </row>
    <row r="12" spans="1:12" s="6" customFormat="1" ht="10.5" x14ac:dyDescent="0.25">
      <c r="A12" s="153" t="s">
        <v>78</v>
      </c>
      <c r="B12" s="30" t="s">
        <v>43</v>
      </c>
      <c r="C12" s="50">
        <v>753881</v>
      </c>
      <c r="D12" s="50">
        <v>485592</v>
      </c>
      <c r="E12" s="50">
        <v>44628</v>
      </c>
      <c r="F12" s="50">
        <v>180876</v>
      </c>
      <c r="G12" s="50">
        <v>662310</v>
      </c>
      <c r="H12" s="50">
        <v>284341</v>
      </c>
      <c r="I12" s="50">
        <v>44628</v>
      </c>
      <c r="J12" s="50">
        <v>299951</v>
      </c>
      <c r="K12" s="50">
        <v>91571</v>
      </c>
      <c r="L12" s="75"/>
    </row>
    <row r="13" spans="1:12" s="6" customFormat="1" ht="10.5" outlineLevel="1" x14ac:dyDescent="0.25">
      <c r="A13" s="154"/>
      <c r="B13" s="21" t="s">
        <v>21</v>
      </c>
      <c r="C13" s="54">
        <v>5118</v>
      </c>
      <c r="D13" s="149">
        <v>2676</v>
      </c>
      <c r="E13" s="149">
        <v>751</v>
      </c>
      <c r="F13" s="56">
        <v>921</v>
      </c>
      <c r="G13" s="54">
        <v>3243</v>
      </c>
      <c r="H13" s="149">
        <v>517</v>
      </c>
      <c r="I13" s="149">
        <v>530</v>
      </c>
      <c r="J13" s="56">
        <v>1497</v>
      </c>
      <c r="K13" s="149">
        <v>1875</v>
      </c>
      <c r="L13" s="75"/>
    </row>
    <row r="14" spans="1:12" s="6" customFormat="1" ht="10.5" outlineLevel="1" x14ac:dyDescent="0.25">
      <c r="A14" s="154"/>
      <c r="B14" s="20" t="s">
        <v>22</v>
      </c>
      <c r="C14" s="50">
        <v>59914</v>
      </c>
      <c r="D14" s="150">
        <v>36733</v>
      </c>
      <c r="E14" s="150">
        <v>4089</v>
      </c>
      <c r="F14" s="52">
        <v>15585</v>
      </c>
      <c r="G14" s="50">
        <v>36808</v>
      </c>
      <c r="H14" s="150">
        <v>2910</v>
      </c>
      <c r="I14" s="150">
        <v>2644</v>
      </c>
      <c r="J14" s="52">
        <v>17021</v>
      </c>
      <c r="K14" s="150">
        <v>23106</v>
      </c>
      <c r="L14" s="75"/>
    </row>
    <row r="15" spans="1:12" s="6" customFormat="1" ht="10.5" outlineLevel="1" x14ac:dyDescent="0.25">
      <c r="A15" s="154"/>
      <c r="B15" s="21" t="s">
        <v>23</v>
      </c>
      <c r="C15" s="54">
        <v>103008</v>
      </c>
      <c r="D15" s="149">
        <v>68084</v>
      </c>
      <c r="E15" s="149">
        <v>5685</v>
      </c>
      <c r="F15" s="56">
        <v>24796</v>
      </c>
      <c r="G15" s="54">
        <v>61232</v>
      </c>
      <c r="H15" s="149">
        <v>4236</v>
      </c>
      <c r="I15" s="149">
        <v>3818</v>
      </c>
      <c r="J15" s="56">
        <v>27144</v>
      </c>
      <c r="K15" s="149">
        <v>41776</v>
      </c>
      <c r="L15" s="75"/>
    </row>
    <row r="16" spans="1:12" s="6" customFormat="1" ht="10.5" outlineLevel="1" x14ac:dyDescent="0.25">
      <c r="A16" s="154"/>
      <c r="B16" s="20" t="s">
        <v>24</v>
      </c>
      <c r="C16" s="50">
        <v>161450</v>
      </c>
      <c r="D16" s="150">
        <v>107083</v>
      </c>
      <c r="E16" s="150">
        <v>9085</v>
      </c>
      <c r="F16" s="52">
        <v>37388</v>
      </c>
      <c r="G16" s="50">
        <v>125309</v>
      </c>
      <c r="H16" s="150">
        <v>8901</v>
      </c>
      <c r="I16" s="150">
        <v>7835</v>
      </c>
      <c r="J16" s="52">
        <v>52637</v>
      </c>
      <c r="K16" s="150">
        <v>36141</v>
      </c>
      <c r="L16" s="75"/>
    </row>
    <row r="17" spans="1:12" s="6" customFormat="1" ht="10.5" outlineLevel="1" x14ac:dyDescent="0.25">
      <c r="A17" s="154"/>
      <c r="B17" s="21" t="s">
        <v>25</v>
      </c>
      <c r="C17" s="54">
        <v>115693</v>
      </c>
      <c r="D17" s="149">
        <v>75313</v>
      </c>
      <c r="E17" s="149">
        <v>6545</v>
      </c>
      <c r="F17" s="56">
        <v>27365</v>
      </c>
      <c r="G17" s="54">
        <v>98612</v>
      </c>
      <c r="H17" s="149">
        <v>6734</v>
      </c>
      <c r="I17" s="149">
        <v>5918</v>
      </c>
      <c r="J17" s="56">
        <v>43033</v>
      </c>
      <c r="K17" s="149">
        <v>17081</v>
      </c>
      <c r="L17" s="75"/>
    </row>
    <row r="18" spans="1:12" s="6" customFormat="1" ht="10.5" outlineLevel="1" x14ac:dyDescent="0.25">
      <c r="A18" s="154"/>
      <c r="B18" s="20" t="s">
        <v>26</v>
      </c>
      <c r="C18" s="50">
        <v>86104</v>
      </c>
      <c r="D18" s="150">
        <v>55138</v>
      </c>
      <c r="E18" s="150">
        <v>4800</v>
      </c>
      <c r="F18" s="52">
        <v>21129</v>
      </c>
      <c r="G18" s="50">
        <v>74081</v>
      </c>
      <c r="H18" s="150">
        <v>5066</v>
      </c>
      <c r="I18" s="150">
        <v>4616</v>
      </c>
      <c r="J18" s="52">
        <v>33823</v>
      </c>
      <c r="K18" s="150">
        <v>12023</v>
      </c>
      <c r="L18" s="75"/>
    </row>
    <row r="19" spans="1:12" s="6" customFormat="1" ht="10.5" outlineLevel="1" x14ac:dyDescent="0.25">
      <c r="A19" s="154"/>
      <c r="B19" s="21" t="s">
        <v>27</v>
      </c>
      <c r="C19" s="54">
        <v>71204</v>
      </c>
      <c r="D19" s="149">
        <v>44965</v>
      </c>
      <c r="E19" s="149">
        <v>4197</v>
      </c>
      <c r="F19" s="56">
        <v>17697</v>
      </c>
      <c r="G19" s="54">
        <v>60375</v>
      </c>
      <c r="H19" s="149">
        <v>4145</v>
      </c>
      <c r="I19" s="149">
        <v>3461</v>
      </c>
      <c r="J19" s="56">
        <v>28082</v>
      </c>
      <c r="K19" s="149">
        <v>10829</v>
      </c>
      <c r="L19" s="75"/>
    </row>
    <row r="20" spans="1:12" s="6" customFormat="1" ht="10.5" outlineLevel="1" x14ac:dyDescent="0.25">
      <c r="A20" s="154"/>
      <c r="B20" s="20" t="s">
        <v>28</v>
      </c>
      <c r="C20" s="50">
        <v>56787</v>
      </c>
      <c r="D20" s="150">
        <v>35728</v>
      </c>
      <c r="E20" s="150">
        <v>3488</v>
      </c>
      <c r="F20" s="52">
        <v>13933</v>
      </c>
      <c r="G20" s="50">
        <v>49791</v>
      </c>
      <c r="H20" s="150">
        <v>3283</v>
      </c>
      <c r="I20" s="150">
        <v>3102</v>
      </c>
      <c r="J20" s="52">
        <v>23738</v>
      </c>
      <c r="K20" s="150">
        <v>6996</v>
      </c>
      <c r="L20" s="75"/>
    </row>
    <row r="21" spans="1:12" s="6" customFormat="1" ht="10.5" outlineLevel="1" x14ac:dyDescent="0.25">
      <c r="A21" s="154"/>
      <c r="B21" s="59" t="s">
        <v>29</v>
      </c>
      <c r="C21" s="60">
        <v>45716</v>
      </c>
      <c r="D21" s="151">
        <v>28576</v>
      </c>
      <c r="E21" s="151">
        <v>2905</v>
      </c>
      <c r="F21" s="62">
        <v>11272</v>
      </c>
      <c r="G21" s="60">
        <v>41945</v>
      </c>
      <c r="H21" s="151">
        <v>2710</v>
      </c>
      <c r="I21" s="151">
        <v>2432</v>
      </c>
      <c r="J21" s="62">
        <v>20292</v>
      </c>
      <c r="K21" s="151">
        <v>3771</v>
      </c>
      <c r="L21" s="75"/>
    </row>
    <row r="22" spans="1:12" s="6" customFormat="1" ht="10.5" outlineLevel="1" x14ac:dyDescent="0.25">
      <c r="A22" s="154"/>
      <c r="B22" s="20" t="s">
        <v>30</v>
      </c>
      <c r="C22" s="50">
        <v>29749</v>
      </c>
      <c r="D22" s="150">
        <v>18500</v>
      </c>
      <c r="E22" s="150">
        <v>1870</v>
      </c>
      <c r="F22" s="52">
        <v>7244</v>
      </c>
      <c r="G22" s="50">
        <v>40937</v>
      </c>
      <c r="H22" s="150">
        <v>2200</v>
      </c>
      <c r="I22" s="150">
        <v>2082</v>
      </c>
      <c r="J22" s="52">
        <v>19841</v>
      </c>
      <c r="K22" s="150">
        <v>-11188</v>
      </c>
      <c r="L22" s="75"/>
    </row>
    <row r="23" spans="1:12" s="6" customFormat="1" ht="10.5" outlineLevel="1" x14ac:dyDescent="0.25">
      <c r="A23" s="154"/>
      <c r="B23" s="21" t="s">
        <v>31</v>
      </c>
      <c r="C23" s="64">
        <v>11889</v>
      </c>
      <c r="D23" s="152">
        <v>7605</v>
      </c>
      <c r="E23" s="152">
        <v>759</v>
      </c>
      <c r="F23" s="66">
        <v>2471</v>
      </c>
      <c r="G23" s="64">
        <v>60668</v>
      </c>
      <c r="H23" s="152">
        <v>3175</v>
      </c>
      <c r="I23" s="152">
        <v>2681</v>
      </c>
      <c r="J23" s="66">
        <v>28407</v>
      </c>
      <c r="K23" s="152">
        <v>-48779</v>
      </c>
      <c r="L23" s="75"/>
    </row>
    <row r="24" spans="1:12" s="6" customFormat="1" ht="10.5" outlineLevel="1" x14ac:dyDescent="0.25">
      <c r="A24" s="155"/>
      <c r="B24" s="68" t="s">
        <v>44</v>
      </c>
      <c r="C24" s="69">
        <v>7249</v>
      </c>
      <c r="D24" s="70">
        <v>5191</v>
      </c>
      <c r="E24" s="70">
        <v>454</v>
      </c>
      <c r="F24" s="71">
        <v>1075</v>
      </c>
      <c r="G24" s="69">
        <v>9309</v>
      </c>
      <c r="H24" s="70">
        <v>751</v>
      </c>
      <c r="I24" s="70">
        <v>815</v>
      </c>
      <c r="J24" s="71">
        <v>4436</v>
      </c>
      <c r="K24" s="70">
        <v>-2060</v>
      </c>
      <c r="L24" s="75"/>
    </row>
    <row r="25" spans="1:12" s="6" customFormat="1" ht="10.5" x14ac:dyDescent="0.25">
      <c r="A25" s="153" t="s">
        <v>77</v>
      </c>
      <c r="B25" s="30" t="s">
        <v>43</v>
      </c>
      <c r="C25" s="50">
        <v>632073</v>
      </c>
      <c r="D25" s="50">
        <v>393073</v>
      </c>
      <c r="E25" s="50">
        <v>39934</v>
      </c>
      <c r="F25" s="50">
        <v>199066</v>
      </c>
      <c r="G25" s="50">
        <v>671085</v>
      </c>
      <c r="H25" s="50">
        <v>393073</v>
      </c>
      <c r="I25" s="50">
        <v>39934</v>
      </c>
      <c r="J25" s="50">
        <v>199066</v>
      </c>
      <c r="K25" s="50">
        <f>C25-G25</f>
        <v>-39012</v>
      </c>
      <c r="L25" s="75"/>
    </row>
    <row r="26" spans="1:12" s="6" customFormat="1" ht="10.5" outlineLevel="1" x14ac:dyDescent="0.25">
      <c r="A26" s="154"/>
      <c r="B26" s="21" t="s">
        <v>21</v>
      </c>
      <c r="C26" s="54">
        <v>4438</v>
      </c>
      <c r="D26" s="149">
        <v>2643</v>
      </c>
      <c r="E26" s="149">
        <v>764</v>
      </c>
      <c r="F26" s="56">
        <v>1031</v>
      </c>
      <c r="G26" s="54">
        <v>4210</v>
      </c>
      <c r="H26" s="149">
        <v>707</v>
      </c>
      <c r="I26" s="149">
        <v>530</v>
      </c>
      <c r="J26" s="56">
        <v>2973</v>
      </c>
      <c r="K26" s="149">
        <f t="shared" ref="K26:K37" si="0">C26-G26</f>
        <v>228</v>
      </c>
      <c r="L26" s="75"/>
    </row>
    <row r="27" spans="1:12" s="6" customFormat="1" ht="10.5" outlineLevel="1" x14ac:dyDescent="0.25">
      <c r="A27" s="154"/>
      <c r="B27" s="20" t="s">
        <v>22</v>
      </c>
      <c r="C27" s="50">
        <v>51152</v>
      </c>
      <c r="D27" s="150">
        <v>28398</v>
      </c>
      <c r="E27" s="150">
        <v>3752</v>
      </c>
      <c r="F27" s="52">
        <v>19002</v>
      </c>
      <c r="G27" s="50">
        <v>42452</v>
      </c>
      <c r="H27" s="150">
        <v>10273</v>
      </c>
      <c r="I27" s="150">
        <v>2644</v>
      </c>
      <c r="J27" s="52">
        <v>29535</v>
      </c>
      <c r="K27" s="150">
        <f t="shared" si="0"/>
        <v>8700</v>
      </c>
      <c r="L27" s="75"/>
    </row>
    <row r="28" spans="1:12" s="6" customFormat="1" ht="10.5" outlineLevel="1" x14ac:dyDescent="0.25">
      <c r="A28" s="154"/>
      <c r="B28" s="21" t="s">
        <v>23</v>
      </c>
      <c r="C28" s="54">
        <v>89015</v>
      </c>
      <c r="D28" s="149">
        <v>56261</v>
      </c>
      <c r="E28" s="149">
        <v>5166</v>
      </c>
      <c r="F28" s="56">
        <v>27588</v>
      </c>
      <c r="G28" s="54">
        <v>63895</v>
      </c>
      <c r="H28" s="149">
        <v>18909</v>
      </c>
      <c r="I28" s="149">
        <v>3818</v>
      </c>
      <c r="J28" s="56">
        <v>41168</v>
      </c>
      <c r="K28" s="149">
        <f t="shared" si="0"/>
        <v>25120</v>
      </c>
      <c r="L28" s="75"/>
    </row>
    <row r="29" spans="1:12" s="6" customFormat="1" ht="10.5" outlineLevel="1" x14ac:dyDescent="0.25">
      <c r="A29" s="154"/>
      <c r="B29" s="20" t="s">
        <v>24</v>
      </c>
      <c r="C29" s="50">
        <v>136548</v>
      </c>
      <c r="D29" s="150">
        <v>86787</v>
      </c>
      <c r="E29" s="150">
        <v>8238</v>
      </c>
      <c r="F29" s="52">
        <v>41523</v>
      </c>
      <c r="G29" s="50">
        <v>122962</v>
      </c>
      <c r="H29" s="150">
        <v>40703</v>
      </c>
      <c r="I29" s="150">
        <v>7835</v>
      </c>
      <c r="J29" s="52">
        <v>74424</v>
      </c>
      <c r="K29" s="150">
        <f t="shared" si="0"/>
        <v>13586</v>
      </c>
      <c r="L29" s="75"/>
    </row>
    <row r="30" spans="1:12" s="6" customFormat="1" ht="10.5" outlineLevel="1" x14ac:dyDescent="0.25">
      <c r="A30" s="154"/>
      <c r="B30" s="21" t="s">
        <v>25</v>
      </c>
      <c r="C30" s="54">
        <v>97177</v>
      </c>
      <c r="D30" s="149">
        <v>61499</v>
      </c>
      <c r="E30" s="149">
        <v>5734</v>
      </c>
      <c r="F30" s="56">
        <v>29944</v>
      </c>
      <c r="G30" s="54">
        <v>94166</v>
      </c>
      <c r="H30" s="149">
        <v>31146</v>
      </c>
      <c r="I30" s="149">
        <v>5918</v>
      </c>
      <c r="J30" s="56">
        <v>57102</v>
      </c>
      <c r="K30" s="149">
        <f t="shared" si="0"/>
        <v>3011</v>
      </c>
      <c r="L30" s="75"/>
    </row>
    <row r="31" spans="1:12" s="6" customFormat="1" ht="10.5" outlineLevel="1" x14ac:dyDescent="0.25">
      <c r="A31" s="154"/>
      <c r="B31" s="20" t="s">
        <v>26</v>
      </c>
      <c r="C31" s="50">
        <v>72506</v>
      </c>
      <c r="D31" s="150">
        <v>45541</v>
      </c>
      <c r="E31" s="150">
        <v>4401</v>
      </c>
      <c r="F31" s="52">
        <v>22564</v>
      </c>
      <c r="G31" s="50">
        <v>74349</v>
      </c>
      <c r="H31" s="150">
        <v>23210</v>
      </c>
      <c r="I31" s="150">
        <v>4616</v>
      </c>
      <c r="J31" s="52">
        <v>46523</v>
      </c>
      <c r="K31" s="150">
        <f t="shared" si="0"/>
        <v>-1843</v>
      </c>
      <c r="L31" s="75"/>
    </row>
    <row r="32" spans="1:12" s="6" customFormat="1" ht="10.5" outlineLevel="1" x14ac:dyDescent="0.25">
      <c r="A32" s="154"/>
      <c r="B32" s="21" t="s">
        <v>27</v>
      </c>
      <c r="C32" s="54">
        <v>59236</v>
      </c>
      <c r="D32" s="149">
        <v>36847</v>
      </c>
      <c r="E32" s="149">
        <v>3692</v>
      </c>
      <c r="F32" s="56">
        <v>18697</v>
      </c>
      <c r="G32" s="54">
        <v>59877</v>
      </c>
      <c r="H32" s="149">
        <v>17758</v>
      </c>
      <c r="I32" s="149">
        <v>3461</v>
      </c>
      <c r="J32" s="56">
        <v>38658</v>
      </c>
      <c r="K32" s="149">
        <f t="shared" si="0"/>
        <v>-641</v>
      </c>
      <c r="L32" s="75"/>
    </row>
    <row r="33" spans="1:12" s="6" customFormat="1" ht="10.5" outlineLevel="1" x14ac:dyDescent="0.25">
      <c r="A33" s="154"/>
      <c r="B33" s="20" t="s">
        <v>28</v>
      </c>
      <c r="C33" s="50">
        <v>47877</v>
      </c>
      <c r="D33" s="150">
        <v>29559</v>
      </c>
      <c r="E33" s="150">
        <v>3061</v>
      </c>
      <c r="F33" s="52">
        <v>15257</v>
      </c>
      <c r="G33" s="50">
        <v>52547</v>
      </c>
      <c r="H33" s="150">
        <v>14518</v>
      </c>
      <c r="I33" s="150">
        <v>3102</v>
      </c>
      <c r="J33" s="52">
        <v>34927</v>
      </c>
      <c r="K33" s="150">
        <f t="shared" si="0"/>
        <v>-4670</v>
      </c>
      <c r="L33" s="75"/>
    </row>
    <row r="34" spans="1:12" s="6" customFormat="1" ht="10.5" outlineLevel="1" x14ac:dyDescent="0.25">
      <c r="A34" s="154"/>
      <c r="B34" s="59" t="s">
        <v>29</v>
      </c>
      <c r="C34" s="60">
        <v>37881</v>
      </c>
      <c r="D34" s="151">
        <v>23080</v>
      </c>
      <c r="E34" s="151">
        <v>2528</v>
      </c>
      <c r="F34" s="62">
        <v>12273</v>
      </c>
      <c r="G34" s="60">
        <v>43524</v>
      </c>
      <c r="H34" s="151">
        <v>11607</v>
      </c>
      <c r="I34" s="151">
        <v>2432</v>
      </c>
      <c r="J34" s="62">
        <v>29485</v>
      </c>
      <c r="K34" s="151">
        <f t="shared" si="0"/>
        <v>-5643</v>
      </c>
      <c r="L34" s="75"/>
    </row>
    <row r="35" spans="1:12" s="6" customFormat="1" ht="10.5" outlineLevel="1" x14ac:dyDescent="0.25">
      <c r="A35" s="154"/>
      <c r="B35" s="20" t="s">
        <v>30</v>
      </c>
      <c r="C35" s="50">
        <v>23831</v>
      </c>
      <c r="D35" s="150">
        <v>14686</v>
      </c>
      <c r="E35" s="150">
        <v>1619</v>
      </c>
      <c r="F35" s="52">
        <v>7526</v>
      </c>
      <c r="G35" s="50">
        <v>45106</v>
      </c>
      <c r="H35" s="150">
        <v>13064</v>
      </c>
      <c r="I35" s="150">
        <v>2082</v>
      </c>
      <c r="J35" s="52">
        <v>29960</v>
      </c>
      <c r="K35" s="150">
        <f t="shared" si="0"/>
        <v>-21275</v>
      </c>
      <c r="L35" s="75"/>
    </row>
    <row r="36" spans="1:12" s="6" customFormat="1" ht="10.5" outlineLevel="1" x14ac:dyDescent="0.25">
      <c r="A36" s="154"/>
      <c r="B36" s="21" t="s">
        <v>31</v>
      </c>
      <c r="C36" s="64">
        <v>8416</v>
      </c>
      <c r="D36" s="152">
        <v>5247</v>
      </c>
      <c r="E36" s="152">
        <v>633</v>
      </c>
      <c r="F36" s="66">
        <v>2536</v>
      </c>
      <c r="G36" s="64">
        <v>55729</v>
      </c>
      <c r="H36" s="152">
        <v>22296</v>
      </c>
      <c r="I36" s="152">
        <v>2681</v>
      </c>
      <c r="J36" s="66">
        <v>30752</v>
      </c>
      <c r="K36" s="152">
        <f t="shared" si="0"/>
        <v>-47313</v>
      </c>
      <c r="L36" s="75"/>
    </row>
    <row r="37" spans="1:12" s="6" customFormat="1" ht="10.5" outlineLevel="1" x14ac:dyDescent="0.25">
      <c r="A37" s="155"/>
      <c r="B37" s="68" t="s">
        <v>44</v>
      </c>
      <c r="C37" s="69">
        <v>3996</v>
      </c>
      <c r="D37" s="70">
        <v>2525</v>
      </c>
      <c r="E37" s="70">
        <v>346</v>
      </c>
      <c r="F37" s="71">
        <v>1125</v>
      </c>
      <c r="G37" s="69">
        <v>12268</v>
      </c>
      <c r="H37" s="70">
        <v>2972</v>
      </c>
      <c r="I37" s="70">
        <v>815</v>
      </c>
      <c r="J37" s="71">
        <v>8481</v>
      </c>
      <c r="K37" s="70">
        <f t="shared" si="0"/>
        <v>-8272</v>
      </c>
      <c r="L37" s="75"/>
    </row>
    <row r="38" spans="1:12" s="6" customFormat="1" ht="10.5" x14ac:dyDescent="0.25">
      <c r="A38" s="153" t="s">
        <v>76</v>
      </c>
      <c r="B38" s="30" t="s">
        <v>43</v>
      </c>
      <c r="C38" s="50">
        <v>741679</v>
      </c>
      <c r="D38" s="50">
        <v>489247</v>
      </c>
      <c r="E38" s="50">
        <v>47476</v>
      </c>
      <c r="F38" s="50">
        <v>204956</v>
      </c>
      <c r="G38" s="50">
        <v>679917</v>
      </c>
      <c r="H38" s="50">
        <v>265133</v>
      </c>
      <c r="I38" s="50">
        <v>47476</v>
      </c>
      <c r="J38" s="50">
        <v>367308</v>
      </c>
      <c r="K38" s="53">
        <v>61762</v>
      </c>
      <c r="L38" s="75"/>
    </row>
    <row r="39" spans="1:12" s="6" customFormat="1" ht="10.5" outlineLevel="1" x14ac:dyDescent="0.25">
      <c r="A39" s="154"/>
      <c r="B39" s="21" t="s">
        <v>21</v>
      </c>
      <c r="C39" s="54">
        <v>5850</v>
      </c>
      <c r="D39" s="55">
        <v>3677</v>
      </c>
      <c r="E39" s="55">
        <v>868</v>
      </c>
      <c r="F39" s="56">
        <v>1305</v>
      </c>
      <c r="G39" s="54">
        <v>4397</v>
      </c>
      <c r="H39" s="55">
        <v>1033</v>
      </c>
      <c r="I39" s="55">
        <v>652</v>
      </c>
      <c r="J39" s="56">
        <v>2712</v>
      </c>
      <c r="K39" s="57">
        <v>1453</v>
      </c>
      <c r="L39" s="75"/>
    </row>
    <row r="40" spans="1:12" s="6" customFormat="1" ht="10.5" outlineLevel="1" x14ac:dyDescent="0.25">
      <c r="A40" s="154"/>
      <c r="B40" s="20" t="s">
        <v>22</v>
      </c>
      <c r="C40" s="50">
        <v>62121</v>
      </c>
      <c r="D40" s="51">
        <v>36860</v>
      </c>
      <c r="E40" s="51">
        <v>4617</v>
      </c>
      <c r="F40" s="52">
        <v>20644</v>
      </c>
      <c r="G40" s="50">
        <v>42569</v>
      </c>
      <c r="H40" s="51">
        <v>13766</v>
      </c>
      <c r="I40" s="51">
        <v>3421</v>
      </c>
      <c r="J40" s="52">
        <v>25382</v>
      </c>
      <c r="K40" s="58">
        <v>19552</v>
      </c>
      <c r="L40" s="75"/>
    </row>
    <row r="41" spans="1:12" s="6" customFormat="1" ht="10.5" outlineLevel="1" x14ac:dyDescent="0.25">
      <c r="A41" s="154"/>
      <c r="B41" s="21" t="s">
        <v>23</v>
      </c>
      <c r="C41" s="54">
        <v>102929</v>
      </c>
      <c r="D41" s="55">
        <v>67876</v>
      </c>
      <c r="E41" s="55">
        <v>5983</v>
      </c>
      <c r="F41" s="56">
        <v>29070</v>
      </c>
      <c r="G41" s="54">
        <v>66671</v>
      </c>
      <c r="H41" s="55">
        <v>25729</v>
      </c>
      <c r="I41" s="55">
        <v>4701</v>
      </c>
      <c r="J41" s="56">
        <v>36241</v>
      </c>
      <c r="K41" s="57">
        <v>36258</v>
      </c>
      <c r="L41" s="75"/>
    </row>
    <row r="42" spans="1:12" s="6" customFormat="1" ht="10.5" outlineLevel="1" x14ac:dyDescent="0.25">
      <c r="A42" s="154"/>
      <c r="B42" s="20" t="s">
        <v>24</v>
      </c>
      <c r="C42" s="50">
        <v>159348</v>
      </c>
      <c r="D42" s="51">
        <v>106564</v>
      </c>
      <c r="E42" s="51">
        <v>9726</v>
      </c>
      <c r="F42" s="52">
        <v>43058</v>
      </c>
      <c r="G42" s="50">
        <v>130671</v>
      </c>
      <c r="H42" s="51">
        <v>54982</v>
      </c>
      <c r="I42" s="51">
        <v>9446</v>
      </c>
      <c r="J42" s="52">
        <v>66243</v>
      </c>
      <c r="K42" s="58">
        <v>28677</v>
      </c>
      <c r="L42" s="75"/>
    </row>
    <row r="43" spans="1:12" s="6" customFormat="1" ht="10.5" outlineLevel="1" x14ac:dyDescent="0.25">
      <c r="A43" s="154"/>
      <c r="B43" s="21" t="s">
        <v>25</v>
      </c>
      <c r="C43" s="54">
        <v>110562</v>
      </c>
      <c r="D43" s="55">
        <v>74212</v>
      </c>
      <c r="E43" s="55">
        <v>6798</v>
      </c>
      <c r="F43" s="56">
        <v>29552</v>
      </c>
      <c r="G43" s="54">
        <v>98279</v>
      </c>
      <c r="H43" s="55">
        <v>40135</v>
      </c>
      <c r="I43" s="55">
        <v>6962</v>
      </c>
      <c r="J43" s="56">
        <v>51182</v>
      </c>
      <c r="K43" s="57">
        <v>12283</v>
      </c>
      <c r="L43" s="75"/>
    </row>
    <row r="44" spans="1:12" s="6" customFormat="1" ht="10.5" outlineLevel="1" x14ac:dyDescent="0.25">
      <c r="A44" s="154"/>
      <c r="B44" s="20" t="s">
        <v>26</v>
      </c>
      <c r="C44" s="50">
        <v>85741</v>
      </c>
      <c r="D44" s="51">
        <v>57244</v>
      </c>
      <c r="E44" s="51">
        <v>5301</v>
      </c>
      <c r="F44" s="52">
        <v>23196</v>
      </c>
      <c r="G44" s="50">
        <v>78225</v>
      </c>
      <c r="H44" s="51">
        <v>31091</v>
      </c>
      <c r="I44" s="51">
        <v>5471</v>
      </c>
      <c r="J44" s="52">
        <v>41663</v>
      </c>
      <c r="K44" s="58">
        <v>7516</v>
      </c>
      <c r="L44" s="75"/>
    </row>
    <row r="45" spans="1:12" s="6" customFormat="1" ht="10.5" outlineLevel="1" x14ac:dyDescent="0.25">
      <c r="A45" s="154"/>
      <c r="B45" s="21" t="s">
        <v>27</v>
      </c>
      <c r="C45" s="54">
        <v>68543</v>
      </c>
      <c r="D45" s="55">
        <v>45658</v>
      </c>
      <c r="E45" s="55">
        <v>4273</v>
      </c>
      <c r="F45" s="56">
        <v>18612</v>
      </c>
      <c r="G45" s="54">
        <v>62429</v>
      </c>
      <c r="H45" s="55">
        <v>23528</v>
      </c>
      <c r="I45" s="55">
        <v>4347</v>
      </c>
      <c r="J45" s="56">
        <v>34554</v>
      </c>
      <c r="K45" s="57">
        <v>6114</v>
      </c>
      <c r="L45" s="75"/>
    </row>
    <row r="46" spans="1:12" s="6" customFormat="1" ht="10.5" outlineLevel="1" x14ac:dyDescent="0.25">
      <c r="A46" s="154"/>
      <c r="B46" s="20" t="s">
        <v>28</v>
      </c>
      <c r="C46" s="50">
        <v>58090</v>
      </c>
      <c r="D46" s="51">
        <v>38513</v>
      </c>
      <c r="E46" s="51">
        <v>3751</v>
      </c>
      <c r="F46" s="52">
        <v>15826</v>
      </c>
      <c r="G46" s="50">
        <v>54405</v>
      </c>
      <c r="H46" s="51">
        <v>19806</v>
      </c>
      <c r="I46" s="51">
        <v>3752</v>
      </c>
      <c r="J46" s="52">
        <v>30847</v>
      </c>
      <c r="K46" s="58">
        <v>3685</v>
      </c>
      <c r="L46" s="75"/>
    </row>
    <row r="47" spans="1:12" s="6" customFormat="1" ht="10.5" outlineLevel="1" x14ac:dyDescent="0.25">
      <c r="A47" s="154"/>
      <c r="B47" s="59" t="s">
        <v>29</v>
      </c>
      <c r="C47" s="60">
        <v>44498</v>
      </c>
      <c r="D47" s="61">
        <v>29099</v>
      </c>
      <c r="E47" s="61">
        <v>3049</v>
      </c>
      <c r="F47" s="62">
        <v>12350</v>
      </c>
      <c r="G47" s="60">
        <v>44733</v>
      </c>
      <c r="H47" s="61">
        <v>15550</v>
      </c>
      <c r="I47" s="61">
        <v>2924</v>
      </c>
      <c r="J47" s="62">
        <v>26259</v>
      </c>
      <c r="K47" s="63">
        <v>-235</v>
      </c>
      <c r="L47" s="75"/>
    </row>
    <row r="48" spans="1:12" s="6" customFormat="1" ht="10.5" outlineLevel="1" x14ac:dyDescent="0.25">
      <c r="A48" s="154"/>
      <c r="B48" s="20" t="s">
        <v>30</v>
      </c>
      <c r="C48" s="50">
        <v>28543</v>
      </c>
      <c r="D48" s="51">
        <v>18968</v>
      </c>
      <c r="E48" s="51">
        <v>1976</v>
      </c>
      <c r="F48" s="52">
        <v>7599</v>
      </c>
      <c r="G48" s="50">
        <v>43041</v>
      </c>
      <c r="H48" s="51">
        <v>15456</v>
      </c>
      <c r="I48" s="51">
        <v>2351</v>
      </c>
      <c r="J48" s="52">
        <v>25234</v>
      </c>
      <c r="K48" s="58">
        <v>-14498</v>
      </c>
      <c r="L48" s="75"/>
    </row>
    <row r="49" spans="1:12" s="6" customFormat="1" ht="10.5" outlineLevel="1" x14ac:dyDescent="0.25">
      <c r="A49" s="154"/>
      <c r="B49" s="21" t="s">
        <v>31</v>
      </c>
      <c r="C49" s="64">
        <v>10046</v>
      </c>
      <c r="D49" s="65">
        <v>6824</v>
      </c>
      <c r="E49" s="65">
        <v>702</v>
      </c>
      <c r="F49" s="66">
        <v>2520</v>
      </c>
      <c r="G49" s="64">
        <v>45432</v>
      </c>
      <c r="H49" s="65">
        <v>20875</v>
      </c>
      <c r="I49" s="65">
        <v>2697</v>
      </c>
      <c r="J49" s="66">
        <v>21860</v>
      </c>
      <c r="K49" s="67">
        <v>-35386</v>
      </c>
      <c r="L49" s="75"/>
    </row>
    <row r="50" spans="1:12" s="6" customFormat="1" ht="10.5" outlineLevel="1" x14ac:dyDescent="0.25">
      <c r="A50" s="155"/>
      <c r="B50" s="68" t="s">
        <v>44</v>
      </c>
      <c r="C50" s="69">
        <v>5408</v>
      </c>
      <c r="D50" s="70">
        <v>3752</v>
      </c>
      <c r="E50" s="70">
        <v>432</v>
      </c>
      <c r="F50" s="71">
        <v>1224</v>
      </c>
      <c r="G50" s="69">
        <v>9065</v>
      </c>
      <c r="H50" s="70">
        <v>3182</v>
      </c>
      <c r="I50" s="70">
        <v>752</v>
      </c>
      <c r="J50" s="71">
        <v>5131</v>
      </c>
      <c r="K50" s="72">
        <v>-3657</v>
      </c>
      <c r="L50" s="75"/>
    </row>
    <row r="51" spans="1:12" s="2" customFormat="1" ht="10.5" x14ac:dyDescent="0.25">
      <c r="A51" s="153" t="s">
        <v>75</v>
      </c>
      <c r="B51" s="30" t="s">
        <v>43</v>
      </c>
      <c r="C51" s="50">
        <v>729412</v>
      </c>
      <c r="D51" s="50">
        <v>492179</v>
      </c>
      <c r="E51" s="50">
        <v>46381</v>
      </c>
      <c r="F51" s="50">
        <v>190852</v>
      </c>
      <c r="G51" s="50">
        <v>665495</v>
      </c>
      <c r="H51" s="50">
        <v>271251</v>
      </c>
      <c r="I51" s="50">
        <v>46381</v>
      </c>
      <c r="J51" s="50">
        <v>347863</v>
      </c>
      <c r="K51" s="53">
        <v>63917</v>
      </c>
      <c r="L51" s="77"/>
    </row>
    <row r="52" spans="1:12" s="2" customFormat="1" ht="11.25" customHeight="1" outlineLevel="1" x14ac:dyDescent="0.25">
      <c r="A52" s="154"/>
      <c r="B52" s="21" t="s">
        <v>21</v>
      </c>
      <c r="C52" s="54">
        <v>5997</v>
      </c>
      <c r="D52" s="55">
        <v>3770</v>
      </c>
      <c r="E52" s="55">
        <v>1000</v>
      </c>
      <c r="F52" s="56">
        <v>1227</v>
      </c>
      <c r="G52" s="54">
        <v>4271</v>
      </c>
      <c r="H52" s="55">
        <v>977</v>
      </c>
      <c r="I52" s="55">
        <v>677</v>
      </c>
      <c r="J52" s="56">
        <v>2617</v>
      </c>
      <c r="K52" s="57">
        <v>1726</v>
      </c>
      <c r="L52" s="77"/>
    </row>
    <row r="53" spans="1:12" s="2" customFormat="1" ht="11.25" customHeight="1" outlineLevel="1" x14ac:dyDescent="0.25">
      <c r="A53" s="154"/>
      <c r="B53" s="20" t="s">
        <v>22</v>
      </c>
      <c r="C53" s="50">
        <v>62257</v>
      </c>
      <c r="D53" s="51">
        <v>37991</v>
      </c>
      <c r="E53" s="51">
        <v>4461</v>
      </c>
      <c r="F53" s="52">
        <v>19805</v>
      </c>
      <c r="G53" s="50">
        <v>41151</v>
      </c>
      <c r="H53" s="51">
        <v>14743</v>
      </c>
      <c r="I53" s="51">
        <v>3376</v>
      </c>
      <c r="J53" s="52">
        <v>23032</v>
      </c>
      <c r="K53" s="58">
        <v>21106</v>
      </c>
      <c r="L53" s="77"/>
    </row>
    <row r="54" spans="1:12" s="2" customFormat="1" ht="11.25" customHeight="1" outlineLevel="1" x14ac:dyDescent="0.25">
      <c r="A54" s="154"/>
      <c r="B54" s="21" t="s">
        <v>23</v>
      </c>
      <c r="C54" s="54">
        <v>102557</v>
      </c>
      <c r="D54" s="55">
        <v>68575</v>
      </c>
      <c r="E54" s="55">
        <v>6134</v>
      </c>
      <c r="F54" s="56">
        <v>27848</v>
      </c>
      <c r="G54" s="54">
        <v>65798</v>
      </c>
      <c r="H54" s="55">
        <v>26996</v>
      </c>
      <c r="I54" s="55">
        <v>4861</v>
      </c>
      <c r="J54" s="56">
        <v>33941</v>
      </c>
      <c r="K54" s="57">
        <v>36759</v>
      </c>
      <c r="L54" s="77"/>
    </row>
    <row r="55" spans="1:12" s="2" customFormat="1" ht="11.25" customHeight="1" outlineLevel="1" x14ac:dyDescent="0.25">
      <c r="A55" s="154"/>
      <c r="B55" s="20" t="s">
        <v>24</v>
      </c>
      <c r="C55" s="50">
        <v>160468</v>
      </c>
      <c r="D55" s="51">
        <v>109205</v>
      </c>
      <c r="E55" s="51">
        <v>9826</v>
      </c>
      <c r="F55" s="52">
        <v>41437</v>
      </c>
      <c r="G55" s="50">
        <v>127759</v>
      </c>
      <c r="H55" s="51">
        <v>56060</v>
      </c>
      <c r="I55" s="51">
        <v>9296</v>
      </c>
      <c r="J55" s="52">
        <v>62403</v>
      </c>
      <c r="K55" s="58">
        <v>32709</v>
      </c>
      <c r="L55" s="77"/>
    </row>
    <row r="56" spans="1:12" s="2" customFormat="1" ht="11.25" customHeight="1" outlineLevel="1" x14ac:dyDescent="0.25">
      <c r="A56" s="154"/>
      <c r="B56" s="21" t="s">
        <v>25</v>
      </c>
      <c r="C56" s="54">
        <v>107880</v>
      </c>
      <c r="D56" s="55">
        <v>73787</v>
      </c>
      <c r="E56" s="55">
        <v>6502</v>
      </c>
      <c r="F56" s="56">
        <v>27591</v>
      </c>
      <c r="G56" s="54">
        <v>94475</v>
      </c>
      <c r="H56" s="55">
        <v>40625</v>
      </c>
      <c r="I56" s="55">
        <v>6697</v>
      </c>
      <c r="J56" s="56">
        <v>47153</v>
      </c>
      <c r="K56" s="57">
        <v>13405</v>
      </c>
      <c r="L56" s="77"/>
    </row>
    <row r="57" spans="1:12" s="2" customFormat="1" ht="11.25" customHeight="1" outlineLevel="1" x14ac:dyDescent="0.25">
      <c r="A57" s="154"/>
      <c r="B57" s="20" t="s">
        <v>26</v>
      </c>
      <c r="C57" s="50">
        <v>84164</v>
      </c>
      <c r="D57" s="51">
        <v>57699</v>
      </c>
      <c r="E57" s="51">
        <v>5064</v>
      </c>
      <c r="F57" s="52">
        <v>21401</v>
      </c>
      <c r="G57" s="50">
        <v>75123</v>
      </c>
      <c r="H57" s="51">
        <v>30881</v>
      </c>
      <c r="I57" s="51">
        <v>5321</v>
      </c>
      <c r="J57" s="52">
        <v>38921</v>
      </c>
      <c r="K57" s="58">
        <v>9041</v>
      </c>
      <c r="L57" s="77"/>
    </row>
    <row r="58" spans="1:12" s="2" customFormat="1" ht="11.25" customHeight="1" outlineLevel="1" x14ac:dyDescent="0.25">
      <c r="A58" s="154"/>
      <c r="B58" s="21" t="s">
        <v>27</v>
      </c>
      <c r="C58" s="54">
        <v>66964</v>
      </c>
      <c r="D58" s="55">
        <v>45780</v>
      </c>
      <c r="E58" s="55">
        <v>4160</v>
      </c>
      <c r="F58" s="56">
        <v>17024</v>
      </c>
      <c r="G58" s="54">
        <v>59728</v>
      </c>
      <c r="H58" s="55">
        <v>23865</v>
      </c>
      <c r="I58" s="55">
        <v>4169</v>
      </c>
      <c r="J58" s="56">
        <v>31694</v>
      </c>
      <c r="K58" s="57">
        <v>7236</v>
      </c>
      <c r="L58" s="77"/>
    </row>
    <row r="59" spans="1:12" s="2" customFormat="1" ht="11.25" customHeight="1" outlineLevel="1" x14ac:dyDescent="0.25">
      <c r="A59" s="154"/>
      <c r="B59" s="20" t="s">
        <v>28</v>
      </c>
      <c r="C59" s="50">
        <v>56830</v>
      </c>
      <c r="D59" s="51">
        <v>38737</v>
      </c>
      <c r="E59" s="51">
        <v>3695</v>
      </c>
      <c r="F59" s="52">
        <v>14398</v>
      </c>
      <c r="G59" s="50">
        <v>53024</v>
      </c>
      <c r="H59" s="51">
        <v>20334</v>
      </c>
      <c r="I59" s="51">
        <v>3662</v>
      </c>
      <c r="J59" s="52">
        <v>29028</v>
      </c>
      <c r="K59" s="58">
        <v>3806</v>
      </c>
      <c r="L59" s="77"/>
    </row>
    <row r="60" spans="1:12" s="2" customFormat="1" ht="11.25" customHeight="1" outlineLevel="1" x14ac:dyDescent="0.25">
      <c r="A60" s="154"/>
      <c r="B60" s="59" t="s">
        <v>29</v>
      </c>
      <c r="C60" s="60">
        <v>43410</v>
      </c>
      <c r="D60" s="61">
        <v>29656</v>
      </c>
      <c r="E60" s="61">
        <v>2890</v>
      </c>
      <c r="F60" s="62">
        <v>10864</v>
      </c>
      <c r="G60" s="60">
        <v>43044</v>
      </c>
      <c r="H60" s="61">
        <v>15842</v>
      </c>
      <c r="I60" s="61">
        <v>2736</v>
      </c>
      <c r="J60" s="62">
        <v>24466</v>
      </c>
      <c r="K60" s="63">
        <v>366</v>
      </c>
      <c r="L60" s="78"/>
    </row>
    <row r="61" spans="1:12" s="2" customFormat="1" ht="11.25" customHeight="1" outlineLevel="1" x14ac:dyDescent="0.25">
      <c r="A61" s="154"/>
      <c r="B61" s="20" t="s">
        <v>30</v>
      </c>
      <c r="C61" s="50">
        <v>25885</v>
      </c>
      <c r="D61" s="51">
        <v>17806</v>
      </c>
      <c r="E61" s="51">
        <v>1713</v>
      </c>
      <c r="F61" s="52">
        <v>6366</v>
      </c>
      <c r="G61" s="50">
        <v>46488</v>
      </c>
      <c r="H61" s="51">
        <v>17217</v>
      </c>
      <c r="I61" s="51">
        <v>2418</v>
      </c>
      <c r="J61" s="52">
        <v>26853</v>
      </c>
      <c r="K61" s="58">
        <v>-20603</v>
      </c>
      <c r="L61" s="77"/>
    </row>
    <row r="62" spans="1:12" s="2" customFormat="1" ht="11.25" customHeight="1" outlineLevel="1" x14ac:dyDescent="0.25">
      <c r="A62" s="154"/>
      <c r="B62" s="21" t="s">
        <v>31</v>
      </c>
      <c r="C62" s="64">
        <v>8305</v>
      </c>
      <c r="D62" s="65">
        <v>5832</v>
      </c>
      <c r="E62" s="65">
        <v>555</v>
      </c>
      <c r="F62" s="66">
        <v>1918</v>
      </c>
      <c r="G62" s="64">
        <v>46868</v>
      </c>
      <c r="H62" s="65">
        <v>20983</v>
      </c>
      <c r="I62" s="65">
        <v>2499</v>
      </c>
      <c r="J62" s="66">
        <v>23386</v>
      </c>
      <c r="K62" s="67">
        <v>-38563</v>
      </c>
      <c r="L62" s="77"/>
    </row>
    <row r="63" spans="1:12" s="2" customFormat="1" ht="11.25" customHeight="1" outlineLevel="1" x14ac:dyDescent="0.25">
      <c r="A63" s="155"/>
      <c r="B63" s="68" t="s">
        <v>44</v>
      </c>
      <c r="C63" s="69">
        <v>4695</v>
      </c>
      <c r="D63" s="70">
        <v>3341</v>
      </c>
      <c r="E63" s="70">
        <v>381</v>
      </c>
      <c r="F63" s="71">
        <v>973</v>
      </c>
      <c r="G63" s="69">
        <v>7766</v>
      </c>
      <c r="H63" s="70">
        <v>2728</v>
      </c>
      <c r="I63" s="70">
        <v>669</v>
      </c>
      <c r="J63" s="71">
        <v>4369</v>
      </c>
      <c r="K63" s="72">
        <v>-3071</v>
      </c>
      <c r="L63" s="79"/>
    </row>
    <row r="64" spans="1:12" s="2" customFormat="1" ht="10.5" x14ac:dyDescent="0.25">
      <c r="A64" s="153" t="s">
        <v>69</v>
      </c>
      <c r="B64" s="30" t="s">
        <v>43</v>
      </c>
      <c r="C64" s="50">
        <v>687954</v>
      </c>
      <c r="D64" s="50">
        <v>502790</v>
      </c>
      <c r="E64" s="50">
        <v>45794</v>
      </c>
      <c r="F64" s="50">
        <v>139370</v>
      </c>
      <c r="G64" s="50">
        <v>625441</v>
      </c>
      <c r="H64" s="50">
        <v>284907</v>
      </c>
      <c r="I64" s="50">
        <v>45794</v>
      </c>
      <c r="J64" s="50">
        <v>294740</v>
      </c>
      <c r="K64" s="53">
        <v>62513</v>
      </c>
      <c r="L64" s="77"/>
    </row>
    <row r="65" spans="1:15" s="2" customFormat="1" ht="11.25" customHeight="1" outlineLevel="1" x14ac:dyDescent="0.25">
      <c r="A65" s="154"/>
      <c r="B65" s="21" t="s">
        <v>21</v>
      </c>
      <c r="C65" s="54">
        <v>5819</v>
      </c>
      <c r="D65" s="55">
        <v>3744</v>
      </c>
      <c r="E65" s="55">
        <v>976</v>
      </c>
      <c r="F65" s="56">
        <v>1099</v>
      </c>
      <c r="G65" s="54">
        <v>4804</v>
      </c>
      <c r="H65" s="55">
        <v>1218</v>
      </c>
      <c r="I65" s="55">
        <v>725</v>
      </c>
      <c r="J65" s="56">
        <v>2861</v>
      </c>
      <c r="K65" s="57">
        <v>1015</v>
      </c>
      <c r="L65" s="77"/>
    </row>
    <row r="66" spans="1:15" s="2" customFormat="1" ht="11.25" customHeight="1" outlineLevel="1" x14ac:dyDescent="0.25">
      <c r="A66" s="154"/>
      <c r="B66" s="20" t="s">
        <v>22</v>
      </c>
      <c r="C66" s="50">
        <v>58904</v>
      </c>
      <c r="D66" s="51">
        <v>41216</v>
      </c>
      <c r="E66" s="51">
        <v>4764</v>
      </c>
      <c r="F66" s="52">
        <v>12924</v>
      </c>
      <c r="G66" s="50">
        <v>41815</v>
      </c>
      <c r="H66" s="51">
        <v>18873</v>
      </c>
      <c r="I66" s="51">
        <v>3571</v>
      </c>
      <c r="J66" s="52">
        <v>19371</v>
      </c>
      <c r="K66" s="58">
        <v>17089</v>
      </c>
      <c r="L66" s="77"/>
    </row>
    <row r="67" spans="1:15" s="2" customFormat="1" ht="11.25" customHeight="1" outlineLevel="1" x14ac:dyDescent="0.25">
      <c r="A67" s="154"/>
      <c r="B67" s="21" t="s">
        <v>23</v>
      </c>
      <c r="C67" s="54">
        <v>99582</v>
      </c>
      <c r="D67" s="55">
        <v>72702</v>
      </c>
      <c r="E67" s="55">
        <v>6439</v>
      </c>
      <c r="F67" s="56">
        <v>20441</v>
      </c>
      <c r="G67" s="54">
        <v>65907</v>
      </c>
      <c r="H67" s="55">
        <v>32933</v>
      </c>
      <c r="I67" s="55">
        <v>5135</v>
      </c>
      <c r="J67" s="56">
        <v>27839</v>
      </c>
      <c r="K67" s="57">
        <v>33675</v>
      </c>
      <c r="L67" s="77"/>
    </row>
    <row r="68" spans="1:15" s="2" customFormat="1" ht="11.25" customHeight="1" outlineLevel="1" x14ac:dyDescent="0.25">
      <c r="A68" s="154"/>
      <c r="B68" s="20" t="s">
        <v>24</v>
      </c>
      <c r="C68" s="50">
        <v>153180</v>
      </c>
      <c r="D68" s="51">
        <v>112433</v>
      </c>
      <c r="E68" s="51">
        <v>9560</v>
      </c>
      <c r="F68" s="52">
        <v>31187</v>
      </c>
      <c r="G68" s="50">
        <v>120895</v>
      </c>
      <c r="H68" s="51">
        <v>59910</v>
      </c>
      <c r="I68" s="51">
        <v>9309</v>
      </c>
      <c r="J68" s="52">
        <v>51676</v>
      </c>
      <c r="K68" s="58">
        <v>32285</v>
      </c>
      <c r="L68" s="77"/>
    </row>
    <row r="69" spans="1:15" s="2" customFormat="1" ht="11.25" customHeight="1" outlineLevel="1" x14ac:dyDescent="0.25">
      <c r="A69" s="154"/>
      <c r="B69" s="21" t="s">
        <v>25</v>
      </c>
      <c r="C69" s="54">
        <v>100930</v>
      </c>
      <c r="D69" s="55">
        <v>74304</v>
      </c>
      <c r="E69" s="55">
        <v>6354</v>
      </c>
      <c r="F69" s="56">
        <v>20272</v>
      </c>
      <c r="G69" s="54">
        <v>89113</v>
      </c>
      <c r="H69" s="55">
        <v>42393</v>
      </c>
      <c r="I69" s="55">
        <v>6589</v>
      </c>
      <c r="J69" s="56">
        <v>40131</v>
      </c>
      <c r="K69" s="57">
        <v>11817</v>
      </c>
      <c r="L69" s="77"/>
    </row>
    <row r="70" spans="1:15" s="2" customFormat="1" ht="11.25" customHeight="1" outlineLevel="1" x14ac:dyDescent="0.25">
      <c r="A70" s="154"/>
      <c r="B70" s="20" t="s">
        <v>26</v>
      </c>
      <c r="C70" s="50">
        <v>79629</v>
      </c>
      <c r="D70" s="51">
        <v>58697</v>
      </c>
      <c r="E70" s="51">
        <v>5105</v>
      </c>
      <c r="F70" s="52">
        <v>15827</v>
      </c>
      <c r="G70" s="50">
        <v>70509</v>
      </c>
      <c r="H70" s="51">
        <v>32165</v>
      </c>
      <c r="I70" s="51">
        <v>5148</v>
      </c>
      <c r="J70" s="52">
        <v>33196</v>
      </c>
      <c r="K70" s="58">
        <v>9120</v>
      </c>
      <c r="L70" s="77"/>
    </row>
    <row r="71" spans="1:15" s="2" customFormat="1" ht="11.25" customHeight="1" outlineLevel="1" x14ac:dyDescent="0.25">
      <c r="A71" s="154"/>
      <c r="B71" s="21" t="s">
        <v>27</v>
      </c>
      <c r="C71" s="54">
        <v>62513</v>
      </c>
      <c r="D71" s="55">
        <v>45972</v>
      </c>
      <c r="E71" s="55">
        <v>3987</v>
      </c>
      <c r="F71" s="56">
        <v>12554</v>
      </c>
      <c r="G71" s="54">
        <v>56336</v>
      </c>
      <c r="H71" s="55">
        <v>24738</v>
      </c>
      <c r="I71" s="55">
        <v>4024</v>
      </c>
      <c r="J71" s="56">
        <v>27574</v>
      </c>
      <c r="K71" s="57">
        <v>6177</v>
      </c>
      <c r="L71" s="77"/>
    </row>
    <row r="72" spans="1:15" s="2" customFormat="1" ht="11.25" customHeight="1" outlineLevel="1" x14ac:dyDescent="0.25">
      <c r="A72" s="154"/>
      <c r="B72" s="20" t="s">
        <v>28</v>
      </c>
      <c r="C72" s="50">
        <v>54012</v>
      </c>
      <c r="D72" s="51">
        <v>39660</v>
      </c>
      <c r="E72" s="51">
        <v>3548</v>
      </c>
      <c r="F72" s="52">
        <v>10804</v>
      </c>
      <c r="G72" s="50">
        <v>49357</v>
      </c>
      <c r="H72" s="51">
        <v>20851</v>
      </c>
      <c r="I72" s="51">
        <v>3488</v>
      </c>
      <c r="J72" s="52">
        <v>25018</v>
      </c>
      <c r="K72" s="58">
        <v>4655</v>
      </c>
      <c r="L72" s="77"/>
    </row>
    <row r="73" spans="1:15" s="2" customFormat="1" ht="11.25" customHeight="1" outlineLevel="1" x14ac:dyDescent="0.25">
      <c r="A73" s="154"/>
      <c r="B73" s="59" t="s">
        <v>29</v>
      </c>
      <c r="C73" s="60">
        <v>40749</v>
      </c>
      <c r="D73" s="61">
        <v>30027</v>
      </c>
      <c r="E73" s="61">
        <v>2793</v>
      </c>
      <c r="F73" s="62">
        <v>7929</v>
      </c>
      <c r="G73" s="60">
        <v>39716</v>
      </c>
      <c r="H73" s="61">
        <v>15635</v>
      </c>
      <c r="I73" s="61">
        <v>2641</v>
      </c>
      <c r="J73" s="62">
        <v>21440</v>
      </c>
      <c r="K73" s="63">
        <v>1033</v>
      </c>
      <c r="L73" s="78"/>
    </row>
    <row r="74" spans="1:15" s="2" customFormat="1" ht="11.25" customHeight="1" outlineLevel="1" x14ac:dyDescent="0.25">
      <c r="A74" s="154"/>
      <c r="B74" s="20" t="s">
        <v>30</v>
      </c>
      <c r="C74" s="50">
        <v>22689</v>
      </c>
      <c r="D74" s="51">
        <v>16686</v>
      </c>
      <c r="E74" s="51">
        <v>1552</v>
      </c>
      <c r="F74" s="52">
        <v>4451</v>
      </c>
      <c r="G74" s="50">
        <v>41334</v>
      </c>
      <c r="H74" s="51">
        <v>17106</v>
      </c>
      <c r="I74" s="51">
        <v>2246</v>
      </c>
      <c r="J74" s="52">
        <v>21982</v>
      </c>
      <c r="K74" s="58">
        <v>-18645</v>
      </c>
      <c r="L74" s="77"/>
    </row>
    <row r="75" spans="1:15" s="2" customFormat="1" ht="11.25" customHeight="1" outlineLevel="1" x14ac:dyDescent="0.25">
      <c r="A75" s="154"/>
      <c r="B75" s="21" t="s">
        <v>31</v>
      </c>
      <c r="C75" s="64">
        <v>6686</v>
      </c>
      <c r="D75" s="65">
        <v>4980</v>
      </c>
      <c r="E75" s="65">
        <v>431</v>
      </c>
      <c r="F75" s="66">
        <v>1275</v>
      </c>
      <c r="G75" s="64">
        <v>38326</v>
      </c>
      <c r="H75" s="65">
        <v>16601</v>
      </c>
      <c r="I75" s="65">
        <v>2295</v>
      </c>
      <c r="J75" s="66">
        <v>19430</v>
      </c>
      <c r="K75" s="67">
        <v>-31640</v>
      </c>
      <c r="L75" s="77"/>
    </row>
    <row r="76" spans="1:15" s="2" customFormat="1" ht="11.25" customHeight="1" outlineLevel="1" x14ac:dyDescent="0.25">
      <c r="A76" s="155"/>
      <c r="B76" s="68" t="s">
        <v>44</v>
      </c>
      <c r="C76" s="69">
        <v>3261</v>
      </c>
      <c r="D76" s="70">
        <v>2369</v>
      </c>
      <c r="E76" s="70">
        <v>285</v>
      </c>
      <c r="F76" s="71">
        <v>607</v>
      </c>
      <c r="G76" s="69">
        <v>7329</v>
      </c>
      <c r="H76" s="70">
        <v>2484</v>
      </c>
      <c r="I76" s="70">
        <v>623</v>
      </c>
      <c r="J76" s="71">
        <v>4222</v>
      </c>
      <c r="K76" s="72">
        <v>-4068</v>
      </c>
      <c r="L76" s="79"/>
    </row>
    <row r="77" spans="1:15" x14ac:dyDescent="0.3">
      <c r="A77" s="153" t="s">
        <v>70</v>
      </c>
      <c r="B77" s="30" t="s">
        <v>43</v>
      </c>
      <c r="C77" s="50">
        <v>652879</v>
      </c>
      <c r="D77" s="53">
        <v>471589</v>
      </c>
      <c r="E77" s="53">
        <v>43137</v>
      </c>
      <c r="F77" s="131">
        <v>138153</v>
      </c>
      <c r="G77" s="50">
        <v>600579</v>
      </c>
      <c r="H77" s="53">
        <v>264293</v>
      </c>
      <c r="I77" s="53">
        <v>43137</v>
      </c>
      <c r="J77" s="131">
        <v>293149</v>
      </c>
      <c r="K77" s="53">
        <v>52300</v>
      </c>
      <c r="L77" s="75"/>
    </row>
    <row r="78" spans="1:15" x14ac:dyDescent="0.3">
      <c r="A78" s="154"/>
      <c r="B78" s="21" t="s">
        <v>21</v>
      </c>
      <c r="C78" s="54">
        <v>6396</v>
      </c>
      <c r="D78" s="55">
        <v>4139</v>
      </c>
      <c r="E78" s="55">
        <v>1050</v>
      </c>
      <c r="F78" s="56">
        <v>1207</v>
      </c>
      <c r="G78" s="54">
        <v>4395</v>
      </c>
      <c r="H78" s="55">
        <v>1077</v>
      </c>
      <c r="I78" s="55">
        <v>767</v>
      </c>
      <c r="J78" s="56">
        <v>2551</v>
      </c>
      <c r="K78" s="57">
        <v>2001</v>
      </c>
      <c r="O78" s="13"/>
    </row>
    <row r="79" spans="1:15" x14ac:dyDescent="0.3">
      <c r="A79" s="154"/>
      <c r="B79" s="20" t="s">
        <v>22</v>
      </c>
      <c r="C79" s="50">
        <v>58986</v>
      </c>
      <c r="D79" s="51">
        <v>41299</v>
      </c>
      <c r="E79" s="51">
        <v>4669</v>
      </c>
      <c r="F79" s="52">
        <v>13018</v>
      </c>
      <c r="G79" s="50">
        <v>40066</v>
      </c>
      <c r="H79" s="51">
        <v>17846</v>
      </c>
      <c r="I79" s="51">
        <v>3547</v>
      </c>
      <c r="J79" s="52">
        <v>18673</v>
      </c>
      <c r="K79" s="58">
        <v>18920</v>
      </c>
    </row>
    <row r="80" spans="1:15" x14ac:dyDescent="0.3">
      <c r="A80" s="154"/>
      <c r="B80" s="21" t="s">
        <v>23</v>
      </c>
      <c r="C80" s="54">
        <v>99260</v>
      </c>
      <c r="D80" s="55">
        <v>72221</v>
      </c>
      <c r="E80" s="55">
        <v>6185</v>
      </c>
      <c r="F80" s="56">
        <v>20854</v>
      </c>
      <c r="G80" s="54">
        <v>65768</v>
      </c>
      <c r="H80" s="55">
        <v>32144</v>
      </c>
      <c r="I80" s="55">
        <v>5006</v>
      </c>
      <c r="J80" s="56">
        <v>28618</v>
      </c>
      <c r="K80" s="57">
        <v>33492</v>
      </c>
    </row>
    <row r="81" spans="1:11" x14ac:dyDescent="0.3">
      <c r="A81" s="154"/>
      <c r="B81" s="20" t="s">
        <v>24</v>
      </c>
      <c r="C81" s="50">
        <v>144005</v>
      </c>
      <c r="D81" s="51">
        <v>104702</v>
      </c>
      <c r="E81" s="51">
        <v>8971</v>
      </c>
      <c r="F81" s="52">
        <v>30332</v>
      </c>
      <c r="G81" s="50">
        <v>113848</v>
      </c>
      <c r="H81" s="51">
        <v>54998</v>
      </c>
      <c r="I81" s="51">
        <v>8574</v>
      </c>
      <c r="J81" s="52">
        <v>50276</v>
      </c>
      <c r="K81" s="58">
        <v>30157</v>
      </c>
    </row>
    <row r="82" spans="1:11" x14ac:dyDescent="0.3">
      <c r="A82" s="154"/>
      <c r="B82" s="21" t="s">
        <v>25</v>
      </c>
      <c r="C82" s="54">
        <v>94947</v>
      </c>
      <c r="D82" s="55">
        <v>68922</v>
      </c>
      <c r="E82" s="55">
        <v>5957</v>
      </c>
      <c r="F82" s="56">
        <v>20068</v>
      </c>
      <c r="G82" s="54">
        <v>84964</v>
      </c>
      <c r="H82" s="55">
        <v>39343</v>
      </c>
      <c r="I82" s="55">
        <v>6205</v>
      </c>
      <c r="J82" s="56">
        <v>39416</v>
      </c>
      <c r="K82" s="57">
        <v>9983</v>
      </c>
    </row>
    <row r="83" spans="1:11" x14ac:dyDescent="0.3">
      <c r="A83" s="154"/>
      <c r="B83" s="20" t="s">
        <v>26</v>
      </c>
      <c r="C83" s="50">
        <v>73818</v>
      </c>
      <c r="D83" s="51">
        <v>53704</v>
      </c>
      <c r="E83" s="51">
        <v>4614</v>
      </c>
      <c r="F83" s="52">
        <v>15500</v>
      </c>
      <c r="G83" s="50">
        <v>66686</v>
      </c>
      <c r="H83" s="51">
        <v>29234</v>
      </c>
      <c r="I83" s="51">
        <v>4746</v>
      </c>
      <c r="J83" s="52">
        <v>32706</v>
      </c>
      <c r="K83" s="58">
        <v>7132</v>
      </c>
    </row>
    <row r="84" spans="1:11" x14ac:dyDescent="0.3">
      <c r="A84" s="154"/>
      <c r="B84" s="21" t="s">
        <v>27</v>
      </c>
      <c r="C84" s="54">
        <v>58855</v>
      </c>
      <c r="D84" s="55">
        <v>42612</v>
      </c>
      <c r="E84" s="55">
        <v>3705</v>
      </c>
      <c r="F84" s="56">
        <v>12538</v>
      </c>
      <c r="G84" s="54">
        <v>54805</v>
      </c>
      <c r="H84" s="55">
        <v>23079</v>
      </c>
      <c r="I84" s="55">
        <v>3691</v>
      </c>
      <c r="J84" s="56">
        <v>28035</v>
      </c>
      <c r="K84" s="57">
        <v>4050</v>
      </c>
    </row>
    <row r="85" spans="1:11" outlineLevel="1" x14ac:dyDescent="0.3">
      <c r="A85" s="154"/>
      <c r="B85" s="20" t="s">
        <v>28</v>
      </c>
      <c r="C85" s="50">
        <v>50695</v>
      </c>
      <c r="D85" s="51">
        <v>36636</v>
      </c>
      <c r="E85" s="51">
        <v>3346</v>
      </c>
      <c r="F85" s="52">
        <v>10713</v>
      </c>
      <c r="G85" s="50">
        <v>47811</v>
      </c>
      <c r="H85" s="51">
        <v>18938</v>
      </c>
      <c r="I85" s="51">
        <v>3269</v>
      </c>
      <c r="J85" s="52">
        <v>25604</v>
      </c>
      <c r="K85" s="58">
        <v>2884</v>
      </c>
    </row>
    <row r="86" spans="1:11" outlineLevel="1" x14ac:dyDescent="0.3">
      <c r="A86" s="154"/>
      <c r="B86" s="59" t="s">
        <v>29</v>
      </c>
      <c r="C86" s="60">
        <v>37776</v>
      </c>
      <c r="D86" s="61">
        <v>27055</v>
      </c>
      <c r="E86" s="61">
        <v>2594</v>
      </c>
      <c r="F86" s="62">
        <v>8127</v>
      </c>
      <c r="G86" s="60">
        <v>38210</v>
      </c>
      <c r="H86" s="61">
        <v>14376</v>
      </c>
      <c r="I86" s="61">
        <v>2519</v>
      </c>
      <c r="J86" s="62">
        <v>21315</v>
      </c>
      <c r="K86" s="63">
        <v>-434</v>
      </c>
    </row>
    <row r="87" spans="1:11" outlineLevel="1" x14ac:dyDescent="0.3">
      <c r="A87" s="154"/>
      <c r="B87" s="20" t="s">
        <v>30</v>
      </c>
      <c r="C87" s="50">
        <v>19466</v>
      </c>
      <c r="D87" s="51">
        <v>13916</v>
      </c>
      <c r="E87" s="51">
        <v>1416</v>
      </c>
      <c r="F87" s="52">
        <v>4134</v>
      </c>
      <c r="G87" s="50">
        <v>42755</v>
      </c>
      <c r="H87" s="51">
        <v>17028</v>
      </c>
      <c r="I87" s="51">
        <v>2147</v>
      </c>
      <c r="J87" s="52">
        <v>23580</v>
      </c>
      <c r="K87" s="58">
        <v>-23289</v>
      </c>
    </row>
    <row r="88" spans="1:11" outlineLevel="1" x14ac:dyDescent="0.3">
      <c r="A88" s="154"/>
      <c r="B88" s="21" t="s">
        <v>31</v>
      </c>
      <c r="C88" s="64">
        <v>5802</v>
      </c>
      <c r="D88" s="65">
        <v>4290</v>
      </c>
      <c r="E88" s="65">
        <v>399</v>
      </c>
      <c r="F88" s="66">
        <v>1113</v>
      </c>
      <c r="G88" s="64">
        <v>34263</v>
      </c>
      <c r="H88" s="65">
        <v>14009</v>
      </c>
      <c r="I88" s="65">
        <v>2062</v>
      </c>
      <c r="J88" s="66">
        <v>18192</v>
      </c>
      <c r="K88" s="67">
        <v>-28461</v>
      </c>
    </row>
    <row r="89" spans="1:11" outlineLevel="1" x14ac:dyDescent="0.3">
      <c r="A89" s="155"/>
      <c r="B89" s="68" t="s">
        <v>44</v>
      </c>
      <c r="C89" s="69">
        <v>2873</v>
      </c>
      <c r="D89" s="70">
        <v>2093</v>
      </c>
      <c r="E89" s="70">
        <v>231</v>
      </c>
      <c r="F89" s="71">
        <v>549</v>
      </c>
      <c r="G89" s="69">
        <v>7008</v>
      </c>
      <c r="H89" s="70">
        <v>2221</v>
      </c>
      <c r="I89" s="70">
        <v>604</v>
      </c>
      <c r="J89" s="71">
        <v>4183</v>
      </c>
      <c r="K89" s="72">
        <v>-4135</v>
      </c>
    </row>
    <row r="90" spans="1:11" outlineLevel="1" x14ac:dyDescent="0.3">
      <c r="A90" s="153" t="s">
        <v>71</v>
      </c>
      <c r="B90" s="30" t="s">
        <v>43</v>
      </c>
      <c r="C90" s="50">
        <v>611591</v>
      </c>
      <c r="D90" s="53">
        <v>450814</v>
      </c>
      <c r="E90" s="53">
        <v>40758</v>
      </c>
      <c r="F90" s="131">
        <v>120019</v>
      </c>
      <c r="G90" s="50">
        <v>584676</v>
      </c>
      <c r="H90" s="53">
        <v>256470</v>
      </c>
      <c r="I90" s="53">
        <v>40758</v>
      </c>
      <c r="J90" s="131">
        <v>287448</v>
      </c>
      <c r="K90" s="53">
        <v>26915</v>
      </c>
    </row>
    <row r="91" spans="1:11" outlineLevel="1" x14ac:dyDescent="0.3">
      <c r="A91" s="154"/>
      <c r="B91" s="21" t="s">
        <v>21</v>
      </c>
      <c r="C91" s="54">
        <v>6177</v>
      </c>
      <c r="D91" s="55">
        <v>3948</v>
      </c>
      <c r="E91" s="55">
        <v>1084</v>
      </c>
      <c r="F91" s="56">
        <v>1145</v>
      </c>
      <c r="G91" s="54">
        <v>5273</v>
      </c>
      <c r="H91" s="55">
        <v>1081</v>
      </c>
      <c r="I91" s="55">
        <v>807</v>
      </c>
      <c r="J91" s="56">
        <v>3385</v>
      </c>
      <c r="K91" s="57">
        <v>904</v>
      </c>
    </row>
    <row r="92" spans="1:11" outlineLevel="1" x14ac:dyDescent="0.3">
      <c r="A92" s="154"/>
      <c r="B92" s="20" t="s">
        <v>22</v>
      </c>
      <c r="C92" s="50">
        <v>56808</v>
      </c>
      <c r="D92" s="51">
        <v>41460</v>
      </c>
      <c r="E92" s="51">
        <v>4564</v>
      </c>
      <c r="F92" s="52">
        <v>10784</v>
      </c>
      <c r="G92" s="50">
        <v>39844</v>
      </c>
      <c r="H92" s="51">
        <v>19442</v>
      </c>
      <c r="I92" s="51">
        <v>3494</v>
      </c>
      <c r="J92" s="52">
        <v>16908</v>
      </c>
      <c r="K92" s="58">
        <v>16964</v>
      </c>
    </row>
    <row r="93" spans="1:11" outlineLevel="1" x14ac:dyDescent="0.3">
      <c r="A93" s="154"/>
      <c r="B93" s="21" t="s">
        <v>23</v>
      </c>
      <c r="C93" s="54">
        <v>97880</v>
      </c>
      <c r="D93" s="55">
        <v>73208</v>
      </c>
      <c r="E93" s="55">
        <v>6083</v>
      </c>
      <c r="F93" s="56">
        <v>18589</v>
      </c>
      <c r="G93" s="54">
        <v>63099</v>
      </c>
      <c r="H93" s="55">
        <v>32523</v>
      </c>
      <c r="I93" s="55">
        <v>4687</v>
      </c>
      <c r="J93" s="56">
        <v>25889</v>
      </c>
      <c r="K93" s="57">
        <v>34781</v>
      </c>
    </row>
    <row r="94" spans="1:11" outlineLevel="1" x14ac:dyDescent="0.3">
      <c r="A94" s="154"/>
      <c r="B94" s="20" t="s">
        <v>24</v>
      </c>
      <c r="C94" s="50">
        <v>133672</v>
      </c>
      <c r="D94" s="51">
        <v>98369</v>
      </c>
      <c r="E94" s="51">
        <v>8404</v>
      </c>
      <c r="F94" s="52">
        <v>26899</v>
      </c>
      <c r="G94" s="50">
        <v>106381</v>
      </c>
      <c r="H94" s="51">
        <v>52457</v>
      </c>
      <c r="I94" s="51">
        <v>7948</v>
      </c>
      <c r="J94" s="52">
        <v>45976</v>
      </c>
      <c r="K94" s="58">
        <v>27291</v>
      </c>
    </row>
    <row r="95" spans="1:11" outlineLevel="1" x14ac:dyDescent="0.3">
      <c r="A95" s="154"/>
      <c r="B95" s="21" t="s">
        <v>25</v>
      </c>
      <c r="C95" s="54">
        <v>87535</v>
      </c>
      <c r="D95" s="55">
        <v>64529</v>
      </c>
      <c r="E95" s="55">
        <v>5454</v>
      </c>
      <c r="F95" s="56">
        <v>17552</v>
      </c>
      <c r="G95" s="54">
        <v>81050</v>
      </c>
      <c r="H95" s="55">
        <v>37476</v>
      </c>
      <c r="I95" s="55">
        <v>5818</v>
      </c>
      <c r="J95" s="56">
        <v>37756</v>
      </c>
      <c r="K95" s="57">
        <v>6485</v>
      </c>
    </row>
    <row r="96" spans="1:11" outlineLevel="1" x14ac:dyDescent="0.3">
      <c r="A96" s="154"/>
      <c r="B96" s="20" t="s">
        <v>26</v>
      </c>
      <c r="C96" s="50">
        <v>68080</v>
      </c>
      <c r="D96" s="51">
        <v>50037</v>
      </c>
      <c r="E96" s="51">
        <v>4344</v>
      </c>
      <c r="F96" s="52">
        <v>13699</v>
      </c>
      <c r="G96" s="50">
        <v>62869</v>
      </c>
      <c r="H96" s="51">
        <v>27506</v>
      </c>
      <c r="I96" s="51">
        <v>4357</v>
      </c>
      <c r="J96" s="52">
        <v>31006</v>
      </c>
      <c r="K96" s="58">
        <v>5211</v>
      </c>
    </row>
    <row r="97" spans="1:11" x14ac:dyDescent="0.3">
      <c r="A97" s="154"/>
      <c r="B97" s="21" t="s">
        <v>27</v>
      </c>
      <c r="C97" s="54">
        <v>55763</v>
      </c>
      <c r="D97" s="55">
        <v>41069</v>
      </c>
      <c r="E97" s="55">
        <v>3647</v>
      </c>
      <c r="F97" s="56">
        <v>11047</v>
      </c>
      <c r="G97" s="54">
        <v>54865</v>
      </c>
      <c r="H97" s="55">
        <v>22671</v>
      </c>
      <c r="I97" s="55">
        <v>3736</v>
      </c>
      <c r="J97" s="56">
        <v>28458</v>
      </c>
      <c r="K97" s="57">
        <v>898</v>
      </c>
    </row>
    <row r="98" spans="1:11" outlineLevel="1" x14ac:dyDescent="0.3">
      <c r="A98" s="154"/>
      <c r="B98" s="20" t="s">
        <v>28</v>
      </c>
      <c r="C98" s="50">
        <v>47264</v>
      </c>
      <c r="D98" s="51">
        <v>34970</v>
      </c>
      <c r="E98" s="51">
        <v>3140</v>
      </c>
      <c r="F98" s="52">
        <v>9154</v>
      </c>
      <c r="G98" s="50">
        <v>47278</v>
      </c>
      <c r="H98" s="51">
        <v>18287</v>
      </c>
      <c r="I98" s="51">
        <v>3020</v>
      </c>
      <c r="J98" s="52">
        <v>25971</v>
      </c>
      <c r="K98" s="58">
        <v>-14</v>
      </c>
    </row>
    <row r="99" spans="1:11" outlineLevel="1" x14ac:dyDescent="0.3">
      <c r="A99" s="154"/>
      <c r="B99" s="59" t="s">
        <v>29</v>
      </c>
      <c r="C99" s="60">
        <v>33812</v>
      </c>
      <c r="D99" s="61">
        <v>24921</v>
      </c>
      <c r="E99" s="61">
        <v>2278</v>
      </c>
      <c r="F99" s="62">
        <v>6613</v>
      </c>
      <c r="G99" s="60">
        <v>37481</v>
      </c>
      <c r="H99" s="61">
        <v>13421</v>
      </c>
      <c r="I99" s="61">
        <v>2289</v>
      </c>
      <c r="J99" s="62">
        <v>21771</v>
      </c>
      <c r="K99" s="63">
        <v>-3669</v>
      </c>
    </row>
    <row r="100" spans="1:11" outlineLevel="1" x14ac:dyDescent="0.3">
      <c r="A100" s="154"/>
      <c r="B100" s="20" t="s">
        <v>30</v>
      </c>
      <c r="C100" s="50">
        <v>16728</v>
      </c>
      <c r="D100" s="51">
        <v>12342</v>
      </c>
      <c r="E100" s="51">
        <v>1196</v>
      </c>
      <c r="F100" s="52">
        <v>3190</v>
      </c>
      <c r="G100" s="50">
        <v>46460</v>
      </c>
      <c r="H100" s="51">
        <v>16863</v>
      </c>
      <c r="I100" s="51">
        <v>2096</v>
      </c>
      <c r="J100" s="52">
        <v>27501</v>
      </c>
      <c r="K100" s="58">
        <v>-29732</v>
      </c>
    </row>
    <row r="101" spans="1:11" outlineLevel="1" x14ac:dyDescent="0.3">
      <c r="A101" s="154"/>
      <c r="B101" s="21" t="s">
        <v>31</v>
      </c>
      <c r="C101" s="64">
        <v>5073</v>
      </c>
      <c r="D101" s="65">
        <v>3857</v>
      </c>
      <c r="E101" s="65">
        <v>321</v>
      </c>
      <c r="F101" s="66">
        <v>895</v>
      </c>
      <c r="G101" s="64">
        <v>33421</v>
      </c>
      <c r="H101" s="65">
        <v>12690</v>
      </c>
      <c r="I101" s="65">
        <v>1881</v>
      </c>
      <c r="J101" s="66">
        <v>18850</v>
      </c>
      <c r="K101" s="67">
        <v>-28348</v>
      </c>
    </row>
    <row r="102" spans="1:11" outlineLevel="1" x14ac:dyDescent="0.3">
      <c r="A102" s="155"/>
      <c r="B102" s="68" t="s">
        <v>44</v>
      </c>
      <c r="C102" s="69">
        <v>2799</v>
      </c>
      <c r="D102" s="70">
        <v>2104</v>
      </c>
      <c r="E102" s="70">
        <v>243</v>
      </c>
      <c r="F102" s="71">
        <v>452</v>
      </c>
      <c r="G102" s="69">
        <v>6655</v>
      </c>
      <c r="H102" s="70">
        <v>2053</v>
      </c>
      <c r="I102" s="70">
        <v>625</v>
      </c>
      <c r="J102" s="71">
        <v>3977</v>
      </c>
      <c r="K102" s="72">
        <v>-3856</v>
      </c>
    </row>
    <row r="103" spans="1:11" ht="14.5" outlineLevel="1" x14ac:dyDescent="0.35">
      <c r="A103" s="91" t="s">
        <v>65</v>
      </c>
      <c r="B103" s="28"/>
      <c r="C103" s="29"/>
      <c r="D103" s="29"/>
      <c r="E103" s="28"/>
      <c r="F103" s="28"/>
      <c r="G103" s="29"/>
      <c r="H103" s="29"/>
      <c r="I103" s="28"/>
      <c r="J103" s="28"/>
      <c r="K103" s="29"/>
    </row>
    <row r="104" spans="1:11" outlineLevel="1" x14ac:dyDescent="0.3">
      <c r="A104" s="8"/>
      <c r="B104" s="8"/>
      <c r="C104" s="9"/>
      <c r="D104" s="9"/>
      <c r="E104" s="2"/>
      <c r="F104" s="8"/>
      <c r="G104" s="9"/>
      <c r="H104" s="9"/>
      <c r="I104" s="8"/>
      <c r="J104" s="8"/>
      <c r="K104" s="9"/>
    </row>
    <row r="105" spans="1:11" outlineLevel="1" x14ac:dyDescent="0.3">
      <c r="A105" s="2"/>
      <c r="B105" s="2"/>
      <c r="C105" s="5"/>
      <c r="D105" s="5"/>
      <c r="E105" s="2"/>
      <c r="F105" s="2"/>
      <c r="G105" s="4"/>
      <c r="H105" s="4"/>
      <c r="I105" s="2"/>
      <c r="J105" s="2"/>
      <c r="K105" s="4"/>
    </row>
    <row r="106" spans="1:11" ht="15.5" outlineLevel="1" x14ac:dyDescent="0.35">
      <c r="A106" s="3" t="s">
        <v>41</v>
      </c>
      <c r="B106" s="86"/>
      <c r="C106" s="86"/>
      <c r="D106" s="87"/>
      <c r="E106" s="87"/>
      <c r="F106" s="88"/>
      <c r="G106" s="88"/>
      <c r="H106" s="88"/>
      <c r="I106" s="88"/>
      <c r="J106" s="88"/>
      <c r="K106" s="4"/>
    </row>
    <row r="107" spans="1:11" ht="21" outlineLevel="1" x14ac:dyDescent="0.3">
      <c r="A107" s="84" t="s">
        <v>73</v>
      </c>
      <c r="B107" s="92"/>
      <c r="C107" s="156" t="s">
        <v>33</v>
      </c>
      <c r="D107" s="157"/>
      <c r="E107" s="157"/>
      <c r="F107" s="158"/>
      <c r="G107" s="156" t="s">
        <v>34</v>
      </c>
      <c r="H107" s="157"/>
      <c r="I107" s="157"/>
      <c r="J107" s="158"/>
      <c r="K107" s="80" t="s">
        <v>35</v>
      </c>
    </row>
    <row r="108" spans="1:11" ht="31.5" outlineLevel="1" x14ac:dyDescent="0.3">
      <c r="A108" s="89"/>
      <c r="B108" s="93"/>
      <c r="C108" s="10" t="s">
        <v>36</v>
      </c>
      <c r="D108" s="27" t="s">
        <v>37</v>
      </c>
      <c r="E108" s="27" t="s">
        <v>38</v>
      </c>
      <c r="F108" s="27" t="s">
        <v>39</v>
      </c>
      <c r="G108" s="10" t="s">
        <v>36</v>
      </c>
      <c r="H108" s="27" t="s">
        <v>37</v>
      </c>
      <c r="I108" s="27" t="s">
        <v>38</v>
      </c>
      <c r="J108" s="27" t="s">
        <v>39</v>
      </c>
      <c r="K108" s="27"/>
    </row>
    <row r="109" spans="1:11" outlineLevel="1" x14ac:dyDescent="0.3">
      <c r="A109" s="90" t="s">
        <v>64</v>
      </c>
      <c r="B109" s="34" t="s">
        <v>42</v>
      </c>
      <c r="C109" s="38" t="s">
        <v>12</v>
      </c>
      <c r="D109" s="36" t="s">
        <v>12</v>
      </c>
      <c r="E109" s="37" t="s">
        <v>12</v>
      </c>
      <c r="F109" s="35" t="s">
        <v>12</v>
      </c>
      <c r="G109" s="38" t="s">
        <v>12</v>
      </c>
      <c r="H109" s="36" t="s">
        <v>12</v>
      </c>
      <c r="I109" s="37" t="s">
        <v>12</v>
      </c>
      <c r="J109" s="38" t="s">
        <v>12</v>
      </c>
      <c r="K109" s="39" t="s">
        <v>12</v>
      </c>
    </row>
    <row r="110" spans="1:11" x14ac:dyDescent="0.3">
      <c r="A110" s="153" t="s">
        <v>78</v>
      </c>
      <c r="B110" s="30" t="s">
        <v>43</v>
      </c>
      <c r="C110" s="94">
        <v>0.18358744399999999</v>
      </c>
      <c r="D110" s="95">
        <v>0.21721264100000001</v>
      </c>
      <c r="E110" s="95">
        <v>0.118279712</v>
      </c>
      <c r="F110" s="132">
        <v>0.12719002700000001</v>
      </c>
      <c r="G110" s="94">
        <v>0.16128778899999999</v>
      </c>
      <c r="H110" s="95">
        <v>0.10199999999999999</v>
      </c>
      <c r="I110" s="95">
        <v>0.118279712</v>
      </c>
      <c r="J110" s="132">
        <v>0.206091054</v>
      </c>
      <c r="K110" s="95">
        <v>2.2299655000000002E-2</v>
      </c>
    </row>
    <row r="111" spans="1:11" outlineLevel="1" x14ac:dyDescent="0.3">
      <c r="A111" s="154"/>
      <c r="B111" s="21" t="s">
        <v>21</v>
      </c>
      <c r="C111" s="98">
        <v>0.94506509100000002</v>
      </c>
      <c r="D111" s="99">
        <v>1.2263978</v>
      </c>
      <c r="E111" s="99">
        <v>0.69537037000000002</v>
      </c>
      <c r="F111" s="100">
        <v>0.59152215799999996</v>
      </c>
      <c r="G111" s="98">
        <v>0.59883667299999999</v>
      </c>
      <c r="H111" s="99">
        <v>0.36938588500000002</v>
      </c>
      <c r="I111" s="99">
        <v>0.47870370400000001</v>
      </c>
      <c r="J111" s="100">
        <v>0.96146435500000005</v>
      </c>
      <c r="K111" s="99">
        <v>0.04</v>
      </c>
    </row>
    <row r="112" spans="1:11" outlineLevel="1" x14ac:dyDescent="0.3">
      <c r="A112" s="154"/>
      <c r="B112" s="20" t="s">
        <v>22</v>
      </c>
      <c r="C112" s="94">
        <v>0.854181517</v>
      </c>
      <c r="D112" s="96">
        <v>1.0112597729999999</v>
      </c>
      <c r="E112" s="96">
        <v>0.51327433600000005</v>
      </c>
      <c r="F112" s="97">
        <v>0.671564614</v>
      </c>
      <c r="G112" s="94">
        <v>0.52476405000000004</v>
      </c>
      <c r="H112" s="96">
        <v>0.41556546599999999</v>
      </c>
      <c r="I112" s="96">
        <v>0.36527960799999998</v>
      </c>
      <c r="J112" s="97">
        <v>0.733442496</v>
      </c>
      <c r="K112" s="96">
        <v>0.122</v>
      </c>
    </row>
    <row r="113" spans="1:12" outlineLevel="1" x14ac:dyDescent="0.3">
      <c r="A113" s="154"/>
      <c r="B113" s="21" t="s">
        <v>23</v>
      </c>
      <c r="C113" s="98">
        <v>0.60519250099999999</v>
      </c>
      <c r="D113" s="99">
        <v>0.70054997399999996</v>
      </c>
      <c r="E113" s="99">
        <v>0.35605799599999999</v>
      </c>
      <c r="F113" s="100">
        <v>0.46181066399999998</v>
      </c>
      <c r="G113" s="98">
        <v>0.359750187</v>
      </c>
      <c r="H113" s="99">
        <v>0.283712244</v>
      </c>
      <c r="I113" s="99">
        <v>0.26530548300000001</v>
      </c>
      <c r="J113" s="100">
        <v>0.50554076000000003</v>
      </c>
      <c r="K113" s="99">
        <v>0.14599999999999999</v>
      </c>
    </row>
    <row r="114" spans="1:12" outlineLevel="1" x14ac:dyDescent="0.3">
      <c r="A114" s="154"/>
      <c r="B114" s="20" t="s">
        <v>24</v>
      </c>
      <c r="C114" s="94">
        <v>0.33243592399999999</v>
      </c>
      <c r="D114" s="96">
        <v>0.37544264399999999</v>
      </c>
      <c r="E114" s="96">
        <v>0.20800897500000001</v>
      </c>
      <c r="F114" s="97">
        <v>0.24855819900000001</v>
      </c>
      <c r="G114" s="94">
        <v>0.25801928299999999</v>
      </c>
      <c r="H114" s="96">
        <v>0.206778675</v>
      </c>
      <c r="I114" s="96">
        <v>0.20379613499999999</v>
      </c>
      <c r="J114" s="97">
        <v>0.34993468300000002</v>
      </c>
      <c r="K114" s="96">
        <v>2.8000000000000001E-2</v>
      </c>
    </row>
    <row r="115" spans="1:12" outlineLevel="1" x14ac:dyDescent="0.3">
      <c r="A115" s="154"/>
      <c r="B115" s="21" t="s">
        <v>25</v>
      </c>
      <c r="C115" s="98">
        <v>0.21825635299999999</v>
      </c>
      <c r="D115" s="99">
        <v>0.24976164000000001</v>
      </c>
      <c r="E115" s="99">
        <v>0.13713555399999999</v>
      </c>
      <c r="F115" s="100">
        <v>0.156127869</v>
      </c>
      <c r="G115" s="98">
        <v>0.18603282300000001</v>
      </c>
      <c r="H115" s="99">
        <v>0.146700515</v>
      </c>
      <c r="I115" s="99">
        <v>0.14109561800000001</v>
      </c>
      <c r="J115" s="100">
        <v>0.24551984600000001</v>
      </c>
      <c r="K115" s="99">
        <v>6.0000000000000001E-3</v>
      </c>
    </row>
    <row r="116" spans="1:12" outlineLevel="1" x14ac:dyDescent="0.3">
      <c r="A116" s="154"/>
      <c r="B116" s="20" t="s">
        <v>26</v>
      </c>
      <c r="C116" s="94">
        <v>0.16827984400000001</v>
      </c>
      <c r="D116" s="96">
        <v>0.193032175</v>
      </c>
      <c r="E116" s="96">
        <v>0.10763297199999999</v>
      </c>
      <c r="F116" s="97">
        <v>0.119377603</v>
      </c>
      <c r="G116" s="94">
        <v>0.14478234600000001</v>
      </c>
      <c r="H116" s="96">
        <v>0.109742457</v>
      </c>
      <c r="I116" s="96">
        <v>0.113597632</v>
      </c>
      <c r="J116" s="97">
        <v>0.19109795299999999</v>
      </c>
      <c r="K116" s="96">
        <v>-4.0000000000000001E-3</v>
      </c>
    </row>
    <row r="117" spans="1:12" outlineLevel="1" x14ac:dyDescent="0.3">
      <c r="A117" s="154"/>
      <c r="B117" s="21" t="s">
        <v>27</v>
      </c>
      <c r="C117" s="98">
        <v>0.13780677</v>
      </c>
      <c r="D117" s="99">
        <v>0.158250847</v>
      </c>
      <c r="E117" s="99">
        <v>9.3632875000000004E-2</v>
      </c>
      <c r="F117" s="100">
        <v>9.6287933000000006E-2</v>
      </c>
      <c r="G117" s="98">
        <v>0.116848544</v>
      </c>
      <c r="H117" s="99">
        <v>8.6620033999999999E-2</v>
      </c>
      <c r="I117" s="99">
        <v>9.2472782000000003E-2</v>
      </c>
      <c r="J117" s="100">
        <v>0.152791871</v>
      </c>
      <c r="K117" s="99">
        <v>-1E-3</v>
      </c>
    </row>
    <row r="118" spans="1:12" outlineLevel="1" x14ac:dyDescent="0.3">
      <c r="A118" s="154"/>
      <c r="B118" s="20" t="s">
        <v>28</v>
      </c>
      <c r="C118" s="94">
        <v>0.11384769</v>
      </c>
      <c r="D118" s="96">
        <v>0.133747113</v>
      </c>
      <c r="E118" s="96">
        <v>7.8555904999999995E-2</v>
      </c>
      <c r="F118" s="97">
        <v>7.5819454999999994E-2</v>
      </c>
      <c r="G118" s="94">
        <v>9.9821971999999995E-2</v>
      </c>
      <c r="H118" s="96">
        <v>7.2653492E-2</v>
      </c>
      <c r="I118" s="96">
        <v>7.3938944000000006E-2</v>
      </c>
      <c r="J118" s="97">
        <v>0.129175498</v>
      </c>
      <c r="K118" s="96">
        <v>-8.9999999999999993E-3</v>
      </c>
    </row>
    <row r="119" spans="1:12" outlineLevel="1" x14ac:dyDescent="0.3">
      <c r="A119" s="154"/>
      <c r="B119" s="59" t="s">
        <v>29</v>
      </c>
      <c r="C119" s="103">
        <v>8.8826798999999998E-2</v>
      </c>
      <c r="D119" s="104">
        <v>0.106398783</v>
      </c>
      <c r="E119" s="104">
        <v>6.0445906000000001E-2</v>
      </c>
      <c r="F119" s="105">
        <v>5.7833897000000002E-2</v>
      </c>
      <c r="G119" s="103">
        <v>8.1499694999999997E-2</v>
      </c>
      <c r="H119" s="104">
        <v>5.8274333999999997E-2</v>
      </c>
      <c r="I119" s="104">
        <v>5.6388435000000001E-2</v>
      </c>
      <c r="J119" s="105">
        <v>0.104113328</v>
      </c>
      <c r="K119" s="104">
        <v>-1.0999999999999999E-2</v>
      </c>
    </row>
    <row r="120" spans="1:12" outlineLevel="1" x14ac:dyDescent="0.3">
      <c r="A120" s="154"/>
      <c r="B120" s="20" t="s">
        <v>30</v>
      </c>
      <c r="C120" s="94">
        <v>5.9793019000000003E-2</v>
      </c>
      <c r="D120" s="96">
        <v>7.2686981999999997E-2</v>
      </c>
      <c r="E120" s="96">
        <v>4.0888617000000002E-2</v>
      </c>
      <c r="F120" s="97">
        <v>3.7180655E-2</v>
      </c>
      <c r="G120" s="94">
        <v>8.2279968999999994E-2</v>
      </c>
      <c r="H120" s="96">
        <v>6.3375190999999997E-2</v>
      </c>
      <c r="I120" s="96">
        <v>4.8104254999999999E-2</v>
      </c>
      <c r="J120" s="97">
        <v>0.10183619300000001</v>
      </c>
      <c r="K120" s="96">
        <v>-4.2999999999999997E-2</v>
      </c>
    </row>
    <row r="121" spans="1:12" outlineLevel="1" x14ac:dyDescent="0.3">
      <c r="A121" s="154"/>
      <c r="B121" s="21" t="s">
        <v>31</v>
      </c>
      <c r="C121" s="107">
        <v>4.4066383000000001E-2</v>
      </c>
      <c r="D121" s="108">
        <v>5.5554134999999998E-2</v>
      </c>
      <c r="E121" s="108">
        <v>2.9305019000000002E-2</v>
      </c>
      <c r="F121" s="109">
        <v>2.3426242E-2</v>
      </c>
      <c r="G121" s="107">
        <v>0.22486494500000001</v>
      </c>
      <c r="H121" s="108">
        <v>0.19790567100000001</v>
      </c>
      <c r="I121" s="108">
        <v>0.122586873</v>
      </c>
      <c r="J121" s="109">
        <v>0.26931171799999998</v>
      </c>
      <c r="K121" s="108">
        <v>-0.189</v>
      </c>
    </row>
    <row r="122" spans="1:12" outlineLevel="1" x14ac:dyDescent="0.3">
      <c r="A122" s="155"/>
      <c r="B122" s="68" t="s">
        <v>44</v>
      </c>
      <c r="C122" s="111">
        <v>0.20290544699999999</v>
      </c>
      <c r="D122" s="112">
        <v>0.320106065</v>
      </c>
      <c r="E122" s="112">
        <v>6.1530121E-2</v>
      </c>
      <c r="F122" s="113">
        <v>9.3376764000000001E-2</v>
      </c>
      <c r="G122" s="111">
        <v>0.26056653400000002</v>
      </c>
      <c r="H122" s="112">
        <v>0.21052631599999999</v>
      </c>
      <c r="I122" s="112">
        <v>0.101782205</v>
      </c>
      <c r="J122" s="113">
        <v>0.385320304</v>
      </c>
      <c r="K122" s="112">
        <v>-0.246</v>
      </c>
    </row>
    <row r="123" spans="1:12" s="2" customFormat="1" ht="10.5" x14ac:dyDescent="0.25">
      <c r="A123" s="153" t="s">
        <v>77</v>
      </c>
      <c r="B123" s="30" t="s">
        <v>43</v>
      </c>
      <c r="C123" s="94">
        <v>0.155</v>
      </c>
      <c r="D123" s="95">
        <v>0.19400000000000001</v>
      </c>
      <c r="E123" s="95">
        <v>0.106</v>
      </c>
      <c r="F123" s="132">
        <v>0.11899999999999999</v>
      </c>
      <c r="G123" s="94">
        <v>0.16400000000000001</v>
      </c>
      <c r="H123" s="95">
        <v>0.10199999999999999</v>
      </c>
      <c r="I123" s="95">
        <v>0.106</v>
      </c>
      <c r="J123" s="132">
        <v>0.253</v>
      </c>
      <c r="K123" s="95">
        <v>-0.01</v>
      </c>
      <c r="L123" s="77"/>
    </row>
    <row r="124" spans="1:12" s="2" customFormat="1" ht="11.25" customHeight="1" outlineLevel="1" x14ac:dyDescent="0.25">
      <c r="A124" s="154"/>
      <c r="B124" s="21" t="s">
        <v>21</v>
      </c>
      <c r="C124" s="98">
        <v>0.77100000000000002</v>
      </c>
      <c r="D124" s="99">
        <v>1.278</v>
      </c>
      <c r="E124" s="99">
        <v>0.65</v>
      </c>
      <c r="F124" s="100">
        <v>0.41099999999999998</v>
      </c>
      <c r="G124" s="98">
        <v>0.73199999999999998</v>
      </c>
      <c r="H124" s="99">
        <v>0.34200000000000003</v>
      </c>
      <c r="I124" s="99">
        <v>0.45100000000000001</v>
      </c>
      <c r="J124" s="100">
        <v>1.1839999999999999</v>
      </c>
      <c r="K124" s="99">
        <v>0.04</v>
      </c>
      <c r="L124" s="77"/>
    </row>
    <row r="125" spans="1:12" s="2" customFormat="1" ht="11.25" customHeight="1" outlineLevel="1" x14ac:dyDescent="0.25">
      <c r="A125" s="154"/>
      <c r="B125" s="20" t="s">
        <v>22</v>
      </c>
      <c r="C125" s="94">
        <v>0.71699999999999997</v>
      </c>
      <c r="D125" s="96">
        <v>1.0089999999999999</v>
      </c>
      <c r="E125" s="96">
        <v>0.47099999999999997</v>
      </c>
      <c r="F125" s="97">
        <v>0.54</v>
      </c>
      <c r="G125" s="94">
        <v>0.59499999999999997</v>
      </c>
      <c r="H125" s="96">
        <v>0.36499999999999999</v>
      </c>
      <c r="I125" s="96">
        <v>0.33200000000000002</v>
      </c>
      <c r="J125" s="97">
        <v>0.83899999999999997</v>
      </c>
      <c r="K125" s="96">
        <v>0.122</v>
      </c>
      <c r="L125" s="77"/>
    </row>
    <row r="126" spans="1:12" s="2" customFormat="1" ht="11.25" customHeight="1" outlineLevel="1" x14ac:dyDescent="0.25">
      <c r="A126" s="154"/>
      <c r="B126" s="21" t="s">
        <v>23</v>
      </c>
      <c r="C126" s="98">
        <v>0.51600000000000001</v>
      </c>
      <c r="D126" s="99">
        <v>0.66900000000000004</v>
      </c>
      <c r="E126" s="99">
        <v>0.316</v>
      </c>
      <c r="F126" s="100">
        <v>0.38300000000000001</v>
      </c>
      <c r="G126" s="98">
        <v>0.37</v>
      </c>
      <c r="H126" s="99">
        <v>0.22500000000000001</v>
      </c>
      <c r="I126" s="99">
        <v>0.23300000000000001</v>
      </c>
      <c r="J126" s="100">
        <v>0.57199999999999995</v>
      </c>
      <c r="K126" s="99">
        <v>0.14599999999999999</v>
      </c>
      <c r="L126" s="77"/>
    </row>
    <row r="127" spans="1:12" s="2" customFormat="1" ht="11.25" customHeight="1" outlineLevel="1" x14ac:dyDescent="0.25">
      <c r="A127" s="154"/>
      <c r="B127" s="20" t="s">
        <v>24</v>
      </c>
      <c r="C127" s="94">
        <v>0.27800000000000002</v>
      </c>
      <c r="D127" s="96">
        <v>0.34100000000000003</v>
      </c>
      <c r="E127" s="96">
        <v>0.18099999999999999</v>
      </c>
      <c r="F127" s="97">
        <v>0.218</v>
      </c>
      <c r="G127" s="94">
        <v>0.251</v>
      </c>
      <c r="H127" s="96">
        <v>0.16</v>
      </c>
      <c r="I127" s="96">
        <v>0.17199999999999999</v>
      </c>
      <c r="J127" s="97">
        <v>0.39</v>
      </c>
      <c r="K127" s="96">
        <v>2.8000000000000001E-2</v>
      </c>
      <c r="L127" s="77"/>
    </row>
    <row r="128" spans="1:12" s="2" customFormat="1" ht="11.25" customHeight="1" outlineLevel="1" x14ac:dyDescent="0.25">
      <c r="A128" s="154"/>
      <c r="B128" s="21" t="s">
        <v>25</v>
      </c>
      <c r="C128" s="98">
        <v>0.186</v>
      </c>
      <c r="D128" s="99">
        <v>0.22800000000000001</v>
      </c>
      <c r="E128" s="99">
        <v>0.121</v>
      </c>
      <c r="F128" s="100">
        <v>0.14699999999999999</v>
      </c>
      <c r="G128" s="98">
        <v>0.18099999999999999</v>
      </c>
      <c r="H128" s="99">
        <v>0.115</v>
      </c>
      <c r="I128" s="99">
        <v>0.125</v>
      </c>
      <c r="J128" s="100">
        <v>0.28000000000000003</v>
      </c>
      <c r="K128" s="99">
        <v>6.0000000000000001E-3</v>
      </c>
      <c r="L128" s="77"/>
    </row>
    <row r="129" spans="1:12" s="2" customFormat="1" ht="11.25" customHeight="1" outlineLevel="1" x14ac:dyDescent="0.25">
      <c r="A129" s="154"/>
      <c r="B129" s="20" t="s">
        <v>26</v>
      </c>
      <c r="C129" s="94">
        <v>0.14199999999999999</v>
      </c>
      <c r="D129" s="96">
        <v>0.17199999999999999</v>
      </c>
      <c r="E129" s="96">
        <v>9.8000000000000004E-2</v>
      </c>
      <c r="F129" s="97">
        <v>0.111</v>
      </c>
      <c r="G129" s="94">
        <v>0.14499999999999999</v>
      </c>
      <c r="H129" s="96">
        <v>8.7999999999999995E-2</v>
      </c>
      <c r="I129" s="96">
        <v>0.10299999999999999</v>
      </c>
      <c r="J129" s="97">
        <v>0.23</v>
      </c>
      <c r="K129" s="96">
        <v>-4.0000000000000001E-3</v>
      </c>
      <c r="L129" s="77"/>
    </row>
    <row r="130" spans="1:12" s="2" customFormat="1" ht="11.25" customHeight="1" outlineLevel="1" x14ac:dyDescent="0.25">
      <c r="A130" s="154"/>
      <c r="B130" s="21" t="s">
        <v>27</v>
      </c>
      <c r="C130" s="98">
        <v>0.11600000000000001</v>
      </c>
      <c r="D130" s="99">
        <v>0.14199999999999999</v>
      </c>
      <c r="E130" s="99">
        <v>8.3000000000000004E-2</v>
      </c>
      <c r="F130" s="100">
        <v>9.0999999999999998E-2</v>
      </c>
      <c r="G130" s="98">
        <v>0.11799999999999999</v>
      </c>
      <c r="H130" s="99">
        <v>6.8000000000000005E-2</v>
      </c>
      <c r="I130" s="99">
        <v>7.8E-2</v>
      </c>
      <c r="J130" s="100">
        <v>0.189</v>
      </c>
      <c r="K130" s="99">
        <v>-1E-3</v>
      </c>
      <c r="L130" s="77"/>
    </row>
    <row r="131" spans="1:12" s="2" customFormat="1" ht="11.25" customHeight="1" outlineLevel="1" x14ac:dyDescent="0.25">
      <c r="A131" s="154"/>
      <c r="B131" s="20" t="s">
        <v>28</v>
      </c>
      <c r="C131" s="94">
        <v>9.5000000000000001E-2</v>
      </c>
      <c r="D131" s="96">
        <v>0.11799999999999999</v>
      </c>
      <c r="E131" s="96">
        <v>6.8000000000000005E-2</v>
      </c>
      <c r="F131" s="97">
        <v>7.2999999999999995E-2</v>
      </c>
      <c r="G131" s="94">
        <v>0.104</v>
      </c>
      <c r="H131" s="96">
        <v>5.8000000000000003E-2</v>
      </c>
      <c r="I131" s="96">
        <v>6.8000000000000005E-2</v>
      </c>
      <c r="J131" s="97">
        <v>0.16700000000000001</v>
      </c>
      <c r="K131" s="96">
        <v>-8.9999999999999993E-3</v>
      </c>
      <c r="L131" s="77"/>
    </row>
    <row r="132" spans="1:12" s="2" customFormat="1" ht="11.25" customHeight="1" outlineLevel="1" x14ac:dyDescent="0.25">
      <c r="A132" s="154"/>
      <c r="B132" s="59" t="s">
        <v>29</v>
      </c>
      <c r="C132" s="103">
        <v>7.3999999999999996E-2</v>
      </c>
      <c r="D132" s="104">
        <v>9.2999999999999999E-2</v>
      </c>
      <c r="E132" s="104">
        <v>5.2999999999999999E-2</v>
      </c>
      <c r="F132" s="105">
        <v>5.6000000000000001E-2</v>
      </c>
      <c r="G132" s="103">
        <v>8.4000000000000005E-2</v>
      </c>
      <c r="H132" s="104">
        <v>4.7E-2</v>
      </c>
      <c r="I132" s="104">
        <v>5.0999999999999997E-2</v>
      </c>
      <c r="J132" s="105">
        <v>0.13500000000000001</v>
      </c>
      <c r="K132" s="104">
        <v>-1.0999999999999999E-2</v>
      </c>
      <c r="L132" s="78"/>
    </row>
    <row r="133" spans="1:12" s="2" customFormat="1" ht="11.25" customHeight="1" outlineLevel="1" x14ac:dyDescent="0.25">
      <c r="A133" s="154"/>
      <c r="B133" s="20" t="s">
        <v>30</v>
      </c>
      <c r="C133" s="94">
        <v>4.8000000000000001E-2</v>
      </c>
      <c r="D133" s="96">
        <v>6.2E-2</v>
      </c>
      <c r="E133" s="96">
        <v>3.5999999999999997E-2</v>
      </c>
      <c r="F133" s="97">
        <v>3.5000000000000003E-2</v>
      </c>
      <c r="G133" s="94">
        <v>9.0999999999999998E-2</v>
      </c>
      <c r="H133" s="96">
        <v>5.5E-2</v>
      </c>
      <c r="I133" s="96">
        <v>4.5999999999999999E-2</v>
      </c>
      <c r="J133" s="97">
        <v>0.14099999999999999</v>
      </c>
      <c r="K133" s="96">
        <v>-4.2999999999999997E-2</v>
      </c>
      <c r="L133" s="77"/>
    </row>
    <row r="134" spans="1:12" s="2" customFormat="1" ht="11.25" customHeight="1" outlineLevel="1" x14ac:dyDescent="0.25">
      <c r="A134" s="154"/>
      <c r="B134" s="21" t="s">
        <v>31</v>
      </c>
      <c r="C134" s="107">
        <v>3.4000000000000002E-2</v>
      </c>
      <c r="D134" s="108">
        <v>4.3999999999999997E-2</v>
      </c>
      <c r="E134" s="108">
        <v>2.5999999999999999E-2</v>
      </c>
      <c r="F134" s="109">
        <v>2.4E-2</v>
      </c>
      <c r="G134" s="107">
        <v>0.222</v>
      </c>
      <c r="H134" s="108">
        <v>0.187</v>
      </c>
      <c r="I134" s="108">
        <v>0.111</v>
      </c>
      <c r="J134" s="109">
        <v>0.28699999999999998</v>
      </c>
      <c r="K134" s="108">
        <v>-0.189</v>
      </c>
      <c r="L134" s="77"/>
    </row>
    <row r="135" spans="1:12" s="2" customFormat="1" ht="11.25" customHeight="1" outlineLevel="1" x14ac:dyDescent="0.25">
      <c r="A135" s="155"/>
      <c r="B135" s="68" t="s">
        <v>44</v>
      </c>
      <c r="C135" s="111">
        <v>0.11899999999999999</v>
      </c>
      <c r="D135" s="112">
        <v>0.21199999999999999</v>
      </c>
      <c r="E135" s="112">
        <v>4.9000000000000002E-2</v>
      </c>
      <c r="F135" s="113">
        <v>7.6999999999999999E-2</v>
      </c>
      <c r="G135" s="111">
        <v>0.36399999999999999</v>
      </c>
      <c r="H135" s="112">
        <v>0.249</v>
      </c>
      <c r="I135" s="112">
        <v>0.11600000000000001</v>
      </c>
      <c r="J135" s="113">
        <v>0.57799999999999996</v>
      </c>
      <c r="K135" s="112">
        <v>-0.246</v>
      </c>
      <c r="L135" s="79"/>
    </row>
    <row r="136" spans="1:12" s="2" customFormat="1" ht="10.5" x14ac:dyDescent="0.25">
      <c r="A136" s="153" t="s">
        <v>76</v>
      </c>
      <c r="B136" s="30" t="s">
        <v>43</v>
      </c>
      <c r="C136" s="94">
        <v>0.18230273778927891</v>
      </c>
      <c r="D136" s="95">
        <v>0.21372776267488761</v>
      </c>
      <c r="E136" s="95">
        <v>0.12318118604313262</v>
      </c>
      <c r="F136" s="132">
        <v>0.14704171069897112</v>
      </c>
      <c r="G136" s="94">
        <v>0.16712180143899605</v>
      </c>
      <c r="H136" s="95">
        <v>0.11582346524614556</v>
      </c>
      <c r="I136" s="95">
        <v>0.12318118604313262</v>
      </c>
      <c r="J136" s="132">
        <v>0.26351800714991358</v>
      </c>
      <c r="K136" s="95">
        <v>1.5180936350282864E-2</v>
      </c>
      <c r="L136" s="77"/>
    </row>
    <row r="137" spans="1:12" s="2" customFormat="1" ht="11.25" customHeight="1" outlineLevel="1" x14ac:dyDescent="0.25">
      <c r="A137" s="154"/>
      <c r="B137" s="21" t="s">
        <v>21</v>
      </c>
      <c r="C137" s="98">
        <v>0.89306159835127086</v>
      </c>
      <c r="D137" s="99">
        <v>1.2915349490691956</v>
      </c>
      <c r="E137" s="99">
        <v>0.67865519937451135</v>
      </c>
      <c r="F137" s="100">
        <v>0.53825531037327279</v>
      </c>
      <c r="G137" s="98">
        <v>0.67124646973513469</v>
      </c>
      <c r="H137" s="99">
        <v>0.3628380751668423</v>
      </c>
      <c r="I137" s="99">
        <v>0.50977326035965598</v>
      </c>
      <c r="J137" s="100">
        <v>1.1185811507527326</v>
      </c>
      <c r="K137" s="101">
        <v>0.22181512861613617</v>
      </c>
      <c r="L137" s="77"/>
    </row>
    <row r="138" spans="1:12" s="2" customFormat="1" ht="11.25" customHeight="1" outlineLevel="1" x14ac:dyDescent="0.25">
      <c r="A138" s="154"/>
      <c r="B138" s="20" t="s">
        <v>22</v>
      </c>
      <c r="C138" s="94">
        <v>0.81700532649437763</v>
      </c>
      <c r="D138" s="96">
        <v>1.0328112303510886</v>
      </c>
      <c r="E138" s="96">
        <v>0.53277175167320567</v>
      </c>
      <c r="F138" s="97">
        <v>0.65164141414141419</v>
      </c>
      <c r="G138" s="94">
        <v>0.55986059051752479</v>
      </c>
      <c r="H138" s="96">
        <v>0.38572109053209674</v>
      </c>
      <c r="I138" s="96">
        <v>0.3947611354719594</v>
      </c>
      <c r="J138" s="97">
        <v>0.80119949494949494</v>
      </c>
      <c r="K138" s="102">
        <v>0.25714473597685283</v>
      </c>
      <c r="L138" s="77"/>
    </row>
    <row r="139" spans="1:12" s="2" customFormat="1" ht="11.25" customHeight="1" outlineLevel="1" x14ac:dyDescent="0.25">
      <c r="A139" s="154"/>
      <c r="B139" s="21" t="s">
        <v>23</v>
      </c>
      <c r="C139" s="98">
        <v>0.57914755943170626</v>
      </c>
      <c r="D139" s="99">
        <v>0.68338308658071856</v>
      </c>
      <c r="E139" s="99">
        <v>0.3517342739564962</v>
      </c>
      <c r="F139" s="100">
        <v>0.4735183209401953</v>
      </c>
      <c r="G139" s="98">
        <v>0.37513574342382894</v>
      </c>
      <c r="H139" s="99">
        <v>0.25904242198472666</v>
      </c>
      <c r="I139" s="99">
        <v>0.27636684303350972</v>
      </c>
      <c r="J139" s="100">
        <v>0.59032602233208176</v>
      </c>
      <c r="K139" s="101">
        <v>0.20401181600787732</v>
      </c>
      <c r="L139" s="77"/>
    </row>
    <row r="140" spans="1:12" s="2" customFormat="1" ht="11.25" customHeight="1" outlineLevel="1" x14ac:dyDescent="0.25">
      <c r="A140" s="154"/>
      <c r="B140" s="20" t="s">
        <v>24</v>
      </c>
      <c r="C140" s="94">
        <v>0.32026111607425489</v>
      </c>
      <c r="D140" s="96">
        <v>0.36425536569442118</v>
      </c>
      <c r="E140" s="96">
        <v>0.21160959053130848</v>
      </c>
      <c r="F140" s="97">
        <v>0.27073436807374174</v>
      </c>
      <c r="G140" s="94">
        <v>0.26262545057696968</v>
      </c>
      <c r="H140" s="96">
        <v>0.1879385957416263</v>
      </c>
      <c r="I140" s="96">
        <v>0.20551760149688875</v>
      </c>
      <c r="J140" s="97">
        <v>0.4165139287544446</v>
      </c>
      <c r="K140" s="102">
        <v>5.7635665497285216E-2</v>
      </c>
      <c r="L140" s="77"/>
    </row>
    <row r="141" spans="1:12" s="2" customFormat="1" ht="11.25" customHeight="1" outlineLevel="1" x14ac:dyDescent="0.25">
      <c r="A141" s="154"/>
      <c r="B141" s="21" t="s">
        <v>25</v>
      </c>
      <c r="C141" s="98">
        <v>0.21521065678355816</v>
      </c>
      <c r="D141" s="99">
        <v>0.2471068697587768</v>
      </c>
      <c r="E141" s="99">
        <v>0.14397966747855553</v>
      </c>
      <c r="F141" s="100">
        <v>0.17780986762936221</v>
      </c>
      <c r="G141" s="98">
        <v>0.19130160577803687</v>
      </c>
      <c r="H141" s="99">
        <v>0.13363922570161843</v>
      </c>
      <c r="I141" s="99">
        <v>0.14745313989198347</v>
      </c>
      <c r="J141" s="100">
        <v>0.30795427196149217</v>
      </c>
      <c r="K141" s="101">
        <v>2.3909051005521292E-2</v>
      </c>
      <c r="L141" s="77"/>
    </row>
    <row r="142" spans="1:12" s="2" customFormat="1" ht="11.25" customHeight="1" outlineLevel="1" x14ac:dyDescent="0.25">
      <c r="A142" s="154"/>
      <c r="B142" s="20" t="s">
        <v>26</v>
      </c>
      <c r="C142" s="94">
        <v>0.16608683524393597</v>
      </c>
      <c r="D142" s="96">
        <v>0.19079266412805279</v>
      </c>
      <c r="E142" s="96">
        <v>0.11508651570743145</v>
      </c>
      <c r="F142" s="97">
        <v>0.13632797233005287</v>
      </c>
      <c r="G142" s="94">
        <v>0.15152777185893437</v>
      </c>
      <c r="H142" s="96">
        <v>0.1036254405772708</v>
      </c>
      <c r="I142" s="96">
        <v>0.11877727361542302</v>
      </c>
      <c r="J142" s="97">
        <v>0.24486257592632318</v>
      </c>
      <c r="K142" s="102">
        <v>1.4559063385001597E-2</v>
      </c>
      <c r="L142" s="77"/>
    </row>
    <row r="143" spans="1:12" s="2" customFormat="1" ht="11.25" customHeight="1" outlineLevel="1" x14ac:dyDescent="0.25">
      <c r="A143" s="154"/>
      <c r="B143" s="21" t="s">
        <v>27</v>
      </c>
      <c r="C143" s="98">
        <v>0.13699722579768311</v>
      </c>
      <c r="D143" s="99">
        <v>0.15904000557326228</v>
      </c>
      <c r="E143" s="99">
        <v>9.6026787720796439E-2</v>
      </c>
      <c r="F143" s="100">
        <v>0.11029921595818444</v>
      </c>
      <c r="G143" s="98">
        <v>0.12477714441042205</v>
      </c>
      <c r="H143" s="99">
        <v>8.1954821742689449E-2</v>
      </c>
      <c r="I143" s="99">
        <v>9.7689783810508343E-2</v>
      </c>
      <c r="J143" s="100">
        <v>0.20477536579728697</v>
      </c>
      <c r="K143" s="101">
        <v>1.2220081387261064E-2</v>
      </c>
      <c r="L143" s="77"/>
    </row>
    <row r="144" spans="1:12" s="2" customFormat="1" ht="11.25" customHeight="1" outlineLevel="1" x14ac:dyDescent="0.25">
      <c r="A144" s="154"/>
      <c r="B144" s="20" t="s">
        <v>28</v>
      </c>
      <c r="C144" s="94">
        <v>0.11272640124505524</v>
      </c>
      <c r="D144" s="96">
        <v>0.13326274522016399</v>
      </c>
      <c r="E144" s="96">
        <v>7.7388873415240506E-2</v>
      </c>
      <c r="F144" s="97">
        <v>8.8985850316420992E-2</v>
      </c>
      <c r="G144" s="94">
        <v>0.10557548389976296</v>
      </c>
      <c r="H144" s="96">
        <v>6.8532753403540828E-2</v>
      </c>
      <c r="I144" s="96">
        <v>7.7409504946409594E-2</v>
      </c>
      <c r="J144" s="97">
        <v>0.17344537626125606</v>
      </c>
      <c r="K144" s="102">
        <v>7.1509173452922875E-3</v>
      </c>
      <c r="L144" s="77"/>
    </row>
    <row r="145" spans="1:12" s="2" customFormat="1" ht="11.25" customHeight="1" outlineLevel="1" x14ac:dyDescent="0.25">
      <c r="A145" s="154"/>
      <c r="B145" s="59" t="s">
        <v>29</v>
      </c>
      <c r="C145" s="103">
        <v>8.5845885241078626E-2</v>
      </c>
      <c r="D145" s="104">
        <v>0.10282277655772143</v>
      </c>
      <c r="E145" s="104">
        <v>6.0847959926958503E-2</v>
      </c>
      <c r="F145" s="105">
        <v>6.6671165395775694E-2</v>
      </c>
      <c r="G145" s="103">
        <v>8.6299249055893965E-2</v>
      </c>
      <c r="H145" s="104">
        <v>5.4946705229477581E-2</v>
      </c>
      <c r="I145" s="104">
        <v>5.8353373180198967E-2</v>
      </c>
      <c r="J145" s="105">
        <v>0.14175855320871852</v>
      </c>
      <c r="K145" s="106">
        <v>-4.533638148153385E-4</v>
      </c>
      <c r="L145" s="78"/>
    </row>
    <row r="146" spans="1:12" s="2" customFormat="1" ht="11.25" customHeight="1" outlineLevel="1" x14ac:dyDescent="0.25">
      <c r="A146" s="154"/>
      <c r="B146" s="20" t="s">
        <v>30</v>
      </c>
      <c r="C146" s="94">
        <v>5.8735045126985234E-2</v>
      </c>
      <c r="D146" s="96">
        <v>7.2116737257526098E-2</v>
      </c>
      <c r="E146" s="96">
        <v>4.3684437419169421E-2</v>
      </c>
      <c r="F146" s="97">
        <v>4.2760557198364753E-2</v>
      </c>
      <c r="G146" s="94">
        <v>8.8568653516118548E-2</v>
      </c>
      <c r="H146" s="96">
        <v>5.8764038963112789E-2</v>
      </c>
      <c r="I146" s="96">
        <v>5.1974753224932849E-2</v>
      </c>
      <c r="J146" s="97">
        <v>0.14199498622760051</v>
      </c>
      <c r="K146" s="102">
        <v>-2.9833608389133313E-2</v>
      </c>
      <c r="L146" s="77"/>
    </row>
    <row r="147" spans="1:12" s="2" customFormat="1" ht="11.25" customHeight="1" outlineLevel="1" x14ac:dyDescent="0.25">
      <c r="A147" s="154"/>
      <c r="B147" s="21" t="s">
        <v>31</v>
      </c>
      <c r="C147" s="107">
        <v>4.4138646139516083E-2</v>
      </c>
      <c r="D147" s="108">
        <v>5.6065628992437222E-2</v>
      </c>
      <c r="E147" s="108">
        <v>2.993539583377753E-2</v>
      </c>
      <c r="F147" s="109">
        <v>3.0569168809743315E-2</v>
      </c>
      <c r="G147" s="107">
        <v>0.19961247973427182</v>
      </c>
      <c r="H147" s="108">
        <v>0.17150791401188847</v>
      </c>
      <c r="I147" s="108">
        <v>0.11500820878019659</v>
      </c>
      <c r="J147" s="109">
        <v>0.26517540880197971</v>
      </c>
      <c r="K147" s="110">
        <v>-0.15547383359475575</v>
      </c>
      <c r="L147" s="77"/>
    </row>
    <row r="148" spans="1:12" s="2" customFormat="1" ht="11.25" customHeight="1" outlineLevel="1" x14ac:dyDescent="0.25">
      <c r="A148" s="155"/>
      <c r="B148" s="68" t="s">
        <v>44</v>
      </c>
      <c r="C148" s="111">
        <v>0.16392100995711018</v>
      </c>
      <c r="D148" s="112">
        <v>0.25831325301204822</v>
      </c>
      <c r="E148" s="112">
        <v>5.7885568806110142E-2</v>
      </c>
      <c r="F148" s="113">
        <v>0.11123733357568047</v>
      </c>
      <c r="G148" s="111">
        <v>0.27476774320658354</v>
      </c>
      <c r="H148" s="112">
        <v>0.21907056798623065</v>
      </c>
      <c r="I148" s="112">
        <v>0.10076376792174728</v>
      </c>
      <c r="J148" s="113">
        <v>0.46630617530785662</v>
      </c>
      <c r="K148" s="114">
        <v>-0.11084673324947336</v>
      </c>
      <c r="L148" s="79"/>
    </row>
    <row r="149" spans="1:12" x14ac:dyDescent="0.3">
      <c r="A149" s="153" t="s">
        <v>75</v>
      </c>
      <c r="B149" s="30" t="s">
        <v>43</v>
      </c>
      <c r="C149" s="94">
        <v>0.18212982266854752</v>
      </c>
      <c r="D149" s="95">
        <v>0.21781764141491031</v>
      </c>
      <c r="E149" s="95">
        <v>0.12220351531726648</v>
      </c>
      <c r="F149" s="132">
        <v>0.13973943645729645</v>
      </c>
      <c r="G149" s="94">
        <v>0.16617012927783617</v>
      </c>
      <c r="H149" s="95">
        <v>0.12004423807483829</v>
      </c>
      <c r="I149" s="95">
        <v>0.12220351531726648</v>
      </c>
      <c r="J149" s="132">
        <v>0.25470091790677862</v>
      </c>
      <c r="K149" s="95">
        <v>1.5959693390711349E-2</v>
      </c>
    </row>
    <row r="150" spans="1:12" x14ac:dyDescent="0.3">
      <c r="A150" s="154"/>
      <c r="B150" s="21" t="s">
        <v>21</v>
      </c>
      <c r="C150" s="98">
        <v>0.91501373207201708</v>
      </c>
      <c r="D150" s="99">
        <v>1.3428317008014248</v>
      </c>
      <c r="E150" s="99">
        <v>0.73340667400073345</v>
      </c>
      <c r="F150" s="100">
        <v>0.51489718841796051</v>
      </c>
      <c r="G150" s="98">
        <v>0.65166310649984738</v>
      </c>
      <c r="H150" s="99">
        <v>0.34799643811219949</v>
      </c>
      <c r="I150" s="99">
        <v>0.49651631829849652</v>
      </c>
      <c r="J150" s="100">
        <v>1.09819555182543</v>
      </c>
      <c r="K150" s="101">
        <v>0.26335062557216971</v>
      </c>
      <c r="L150" s="75"/>
    </row>
    <row r="151" spans="1:12" x14ac:dyDescent="0.3">
      <c r="A151" s="154"/>
      <c r="B151" s="20" t="s">
        <v>22</v>
      </c>
      <c r="C151" s="94">
        <v>0.83728280165689384</v>
      </c>
      <c r="D151" s="96">
        <v>1.0450581795175089</v>
      </c>
      <c r="E151" s="96">
        <v>0.52827284031026112</v>
      </c>
      <c r="F151" s="97">
        <v>0.67002723412893073</v>
      </c>
      <c r="G151" s="94">
        <v>0.55343213728549145</v>
      </c>
      <c r="H151" s="96">
        <v>0.40555112370368335</v>
      </c>
      <c r="I151" s="96">
        <v>0.39978684350760851</v>
      </c>
      <c r="J151" s="97">
        <v>0.77920056836442986</v>
      </c>
      <c r="K151" s="102">
        <v>0.28385066437140238</v>
      </c>
      <c r="L151" s="75"/>
    </row>
    <row r="152" spans="1:12" x14ac:dyDescent="0.3">
      <c r="A152" s="154"/>
      <c r="B152" s="21" t="s">
        <v>23</v>
      </c>
      <c r="C152" s="98">
        <v>0.58411242898435167</v>
      </c>
      <c r="D152" s="99">
        <v>0.69152771405089519</v>
      </c>
      <c r="E152" s="99">
        <v>0.35164961160317598</v>
      </c>
      <c r="F152" s="100">
        <v>0.47224412620083261</v>
      </c>
      <c r="G152" s="98">
        <v>0.37475189019094129</v>
      </c>
      <c r="H152" s="99">
        <v>0.27223451940966775</v>
      </c>
      <c r="I152" s="99">
        <v>0.27867113824633816</v>
      </c>
      <c r="J152" s="100">
        <v>0.57556872620592003</v>
      </c>
      <c r="K152" s="101">
        <v>0.20936053879341038</v>
      </c>
      <c r="L152" s="75"/>
    </row>
    <row r="153" spans="1:12" x14ac:dyDescent="0.3">
      <c r="A153" s="154"/>
      <c r="B153" s="20" t="s">
        <v>24</v>
      </c>
      <c r="C153" s="94">
        <v>0.32541402236171962</v>
      </c>
      <c r="D153" s="96">
        <v>0.37533360027083273</v>
      </c>
      <c r="E153" s="96">
        <v>0.21079956235384978</v>
      </c>
      <c r="F153" s="97">
        <v>0.26638680312692864</v>
      </c>
      <c r="G153" s="94">
        <v>0.25908324452794912</v>
      </c>
      <c r="H153" s="96">
        <v>0.19267617445339391</v>
      </c>
      <c r="I153" s="96">
        <v>0.1994293437453071</v>
      </c>
      <c r="J153" s="97">
        <v>0.40117131248714255</v>
      </c>
      <c r="K153" s="102">
        <v>6.6330777833770505E-2</v>
      </c>
      <c r="L153" s="75"/>
    </row>
    <row r="154" spans="1:12" x14ac:dyDescent="0.3">
      <c r="A154" s="154"/>
      <c r="B154" s="21" t="s">
        <v>25</v>
      </c>
      <c r="C154" s="98">
        <v>0.2144051737073433</v>
      </c>
      <c r="D154" s="99">
        <v>0.25019836291257791</v>
      </c>
      <c r="E154" s="99">
        <v>0.13995888626995145</v>
      </c>
      <c r="F154" s="100">
        <v>0.17053693390774405</v>
      </c>
      <c r="G154" s="98">
        <v>0.18776352230257007</v>
      </c>
      <c r="H154" s="99">
        <v>0.1377520226235445</v>
      </c>
      <c r="I154" s="99">
        <v>0.14415636132726314</v>
      </c>
      <c r="J154" s="100">
        <v>0.29144750261142599</v>
      </c>
      <c r="K154" s="101">
        <v>2.6641651404773231E-2</v>
      </c>
      <c r="L154" s="75"/>
    </row>
    <row r="155" spans="1:12" x14ac:dyDescent="0.3">
      <c r="A155" s="154"/>
      <c r="B155" s="20" t="s">
        <v>26</v>
      </c>
      <c r="C155" s="94">
        <v>0.16388842641679544</v>
      </c>
      <c r="D155" s="96">
        <v>0.19298486196493433</v>
      </c>
      <c r="E155" s="96">
        <v>0.11111476812691308</v>
      </c>
      <c r="F155" s="97">
        <v>0.12664212843515515</v>
      </c>
      <c r="G155" s="94">
        <v>0.14628333085058842</v>
      </c>
      <c r="H155" s="96">
        <v>0.10328715441063342</v>
      </c>
      <c r="I155" s="96">
        <v>0.11675388649354354</v>
      </c>
      <c r="J155" s="97">
        <v>0.23031812909792412</v>
      </c>
      <c r="K155" s="102">
        <v>1.7605095566207013E-2</v>
      </c>
      <c r="L155" s="75"/>
    </row>
    <row r="156" spans="1:12" x14ac:dyDescent="0.3">
      <c r="A156" s="154"/>
      <c r="B156" s="21" t="s">
        <v>27</v>
      </c>
      <c r="C156" s="98">
        <v>0.13619067182164479</v>
      </c>
      <c r="D156" s="99">
        <v>0.16212626937821495</v>
      </c>
      <c r="E156" s="99">
        <v>9.5271902804337616E-2</v>
      </c>
      <c r="F156" s="100">
        <v>0.10276718018061524</v>
      </c>
      <c r="G156" s="98">
        <v>0.12147417189181053</v>
      </c>
      <c r="H156" s="99">
        <v>8.451602050482962E-2</v>
      </c>
      <c r="I156" s="99">
        <v>9.5478019901750852E-2</v>
      </c>
      <c r="J156" s="100">
        <v>0.19132418988747765</v>
      </c>
      <c r="K156" s="101">
        <v>1.4716499929834259E-2</v>
      </c>
      <c r="L156" s="75"/>
    </row>
    <row r="157" spans="1:12" x14ac:dyDescent="0.3">
      <c r="A157" s="154"/>
      <c r="B157" s="20" t="s">
        <v>28</v>
      </c>
      <c r="C157" s="94">
        <v>0.10962133092602344</v>
      </c>
      <c r="D157" s="96">
        <v>0.13325948566936774</v>
      </c>
      <c r="E157" s="96">
        <v>7.5418167716125611E-2</v>
      </c>
      <c r="F157" s="97">
        <v>8.0553208868797521E-2</v>
      </c>
      <c r="G157" s="94">
        <v>0.1022798073380515</v>
      </c>
      <c r="H157" s="96">
        <v>6.9951167658851315E-2</v>
      </c>
      <c r="I157" s="96">
        <v>7.4744608978742078E-2</v>
      </c>
      <c r="J157" s="97">
        <v>0.1624043997113109</v>
      </c>
      <c r="K157" s="102">
        <v>7.3415235879719376E-3</v>
      </c>
      <c r="L157" s="75"/>
    </row>
    <row r="158" spans="1:12" x14ac:dyDescent="0.3">
      <c r="A158" s="154"/>
      <c r="B158" s="59" t="s">
        <v>29</v>
      </c>
      <c r="C158" s="103">
        <v>8.3067985242563869E-2</v>
      </c>
      <c r="D158" s="104">
        <v>0.10339946305916808</v>
      </c>
      <c r="E158" s="104">
        <v>5.83119791771756E-2</v>
      </c>
      <c r="F158" s="105">
        <v>5.8341791389430381E-2</v>
      </c>
      <c r="G158" s="103">
        <v>8.2367619368369491E-2</v>
      </c>
      <c r="H158" s="104">
        <v>5.5235173111118863E-2</v>
      </c>
      <c r="I158" s="104">
        <v>5.5204697241782855E-2</v>
      </c>
      <c r="J158" s="105">
        <v>0.13138717490185969</v>
      </c>
      <c r="K158" s="106">
        <v>7.0036587419437801E-4</v>
      </c>
      <c r="L158" s="75"/>
    </row>
    <row r="159" spans="1:12" x14ac:dyDescent="0.3">
      <c r="A159" s="154"/>
      <c r="B159" s="20" t="s">
        <v>30</v>
      </c>
      <c r="C159" s="94">
        <v>5.4811431523825553E-2</v>
      </c>
      <c r="D159" s="96">
        <v>6.9771223582563852E-2</v>
      </c>
      <c r="E159" s="96">
        <v>3.9481417458945546E-2</v>
      </c>
      <c r="F159" s="97">
        <v>3.6657309436406826E-2</v>
      </c>
      <c r="G159" s="94">
        <v>9.8438239469947938E-2</v>
      </c>
      <c r="H159" s="96">
        <v>6.7463279592328534E-2</v>
      </c>
      <c r="I159" s="96">
        <v>5.5730337078651687E-2</v>
      </c>
      <c r="J159" s="97">
        <v>0.15462751025696395</v>
      </c>
      <c r="K159" s="102">
        <v>-4.3626807946122385E-2</v>
      </c>
    </row>
    <row r="160" spans="1:12" x14ac:dyDescent="0.3">
      <c r="A160" s="154"/>
      <c r="B160" s="21" t="s">
        <v>31</v>
      </c>
      <c r="C160" s="107">
        <v>4.0772642808574774E-2</v>
      </c>
      <c r="D160" s="108">
        <v>5.3998250056711126E-2</v>
      </c>
      <c r="E160" s="108">
        <v>2.6429829991904377E-2</v>
      </c>
      <c r="F160" s="109">
        <v>2.5680162810625535E-2</v>
      </c>
      <c r="G160" s="107">
        <v>0.2300941870141219</v>
      </c>
      <c r="H160" s="108">
        <v>0.19428074090191522</v>
      </c>
      <c r="I160" s="108">
        <v>0.11900566693652079</v>
      </c>
      <c r="J160" s="109">
        <v>0.31311589545844043</v>
      </c>
      <c r="K160" s="110">
        <v>-0.18932154420554714</v>
      </c>
      <c r="L160" s="75"/>
    </row>
    <row r="161" spans="1:12" x14ac:dyDescent="0.3">
      <c r="A161" s="155"/>
      <c r="B161" s="68" t="s">
        <v>44</v>
      </c>
      <c r="C161" s="111">
        <v>0.1567795902693136</v>
      </c>
      <c r="D161" s="112">
        <v>0.25051550256814009</v>
      </c>
      <c r="E161" s="112">
        <v>5.4134697357203748E-2</v>
      </c>
      <c r="F161" s="113">
        <v>0.10165064772252402</v>
      </c>
      <c r="G161" s="111">
        <v>0.25932913696091364</v>
      </c>
      <c r="H161" s="112">
        <v>0.20455141903797849</v>
      </c>
      <c r="I161" s="112">
        <v>9.5055413469735714E-2</v>
      </c>
      <c r="J161" s="113">
        <v>0.45643543669034686</v>
      </c>
      <c r="K161" s="114">
        <v>-0.10254954669160005</v>
      </c>
      <c r="L161" s="75"/>
    </row>
    <row r="162" spans="1:12" x14ac:dyDescent="0.3">
      <c r="A162" s="153" t="s">
        <v>69</v>
      </c>
      <c r="B162" s="30" t="s">
        <v>43</v>
      </c>
      <c r="C162" s="94">
        <v>0.17453295043452857</v>
      </c>
      <c r="D162" s="95">
        <v>0.22661606315268065</v>
      </c>
      <c r="E162" s="95">
        <v>0.11404592319569656</v>
      </c>
      <c r="F162" s="132">
        <v>0.10546676060324232</v>
      </c>
      <c r="G162" s="94">
        <v>0.15867349132750444</v>
      </c>
      <c r="H162" s="95">
        <v>0.12841246386093755</v>
      </c>
      <c r="I162" s="95">
        <v>0.11404592319569656</v>
      </c>
      <c r="J162" s="132">
        <v>0.22304135050728022</v>
      </c>
      <c r="K162" s="95">
        <v>1.5859459107024132E-2</v>
      </c>
      <c r="L162" s="75"/>
    </row>
    <row r="163" spans="1:12" x14ac:dyDescent="0.3">
      <c r="A163" s="154"/>
      <c r="B163" s="21" t="s">
        <v>21</v>
      </c>
      <c r="C163" s="98">
        <v>0.69146218287683436</v>
      </c>
      <c r="D163" s="99">
        <v>1.0513900589721987</v>
      </c>
      <c r="E163" s="99">
        <v>0.49961607371384692</v>
      </c>
      <c r="F163" s="100">
        <v>0.37883488452257841</v>
      </c>
      <c r="G163" s="98">
        <v>0.57085140514526767</v>
      </c>
      <c r="H163" s="99">
        <v>0.34203875315922494</v>
      </c>
      <c r="I163" s="99">
        <v>0.37112874328128997</v>
      </c>
      <c r="J163" s="100">
        <v>0.98621165115477416</v>
      </c>
      <c r="K163" s="101">
        <v>0.1206107777315667</v>
      </c>
      <c r="L163" s="75"/>
    </row>
    <row r="164" spans="1:12" x14ac:dyDescent="0.3">
      <c r="A164" s="154"/>
      <c r="B164" s="20" t="s">
        <v>22</v>
      </c>
      <c r="C164" s="94">
        <v>0.64403054837281259</v>
      </c>
      <c r="D164" s="96">
        <v>0.81566578601042938</v>
      </c>
      <c r="E164" s="96">
        <v>0.40612079621499508</v>
      </c>
      <c r="F164" s="97">
        <v>0.442595161041763</v>
      </c>
      <c r="G164" s="94">
        <v>0.4571869037791858</v>
      </c>
      <c r="H164" s="96">
        <v>0.37349719476355864</v>
      </c>
      <c r="I164" s="96">
        <v>0.30442010144495119</v>
      </c>
      <c r="J164" s="97">
        <v>0.66337905172856626</v>
      </c>
      <c r="K164" s="102">
        <v>0.18684364459362679</v>
      </c>
      <c r="L164" s="75"/>
    </row>
    <row r="165" spans="1:12" x14ac:dyDescent="0.3">
      <c r="A165" s="154"/>
      <c r="B165" s="21" t="s">
        <v>23</v>
      </c>
      <c r="C165" s="98">
        <v>0.46806720516659106</v>
      </c>
      <c r="D165" s="99">
        <v>0.56202819340350119</v>
      </c>
      <c r="E165" s="99">
        <v>0.2928149158708504</v>
      </c>
      <c r="F165" s="100">
        <v>0.33288820128654018</v>
      </c>
      <c r="G165" s="98">
        <v>0.30978394981939023</v>
      </c>
      <c r="H165" s="99">
        <v>0.25459099465430807</v>
      </c>
      <c r="I165" s="99">
        <v>0.23351523419736245</v>
      </c>
      <c r="J165" s="100">
        <v>0.45336698965882255</v>
      </c>
      <c r="K165" s="101">
        <v>0.15828325534720084</v>
      </c>
      <c r="L165" s="75"/>
    </row>
    <row r="166" spans="1:12" x14ac:dyDescent="0.3">
      <c r="A166" s="154"/>
      <c r="B166" s="20" t="s">
        <v>24</v>
      </c>
      <c r="C166" s="94">
        <v>0.30243649139710538</v>
      </c>
      <c r="D166" s="96">
        <v>0.36755242377732339</v>
      </c>
      <c r="E166" s="96">
        <v>0.18963174546500441</v>
      </c>
      <c r="F166" s="97">
        <v>0.2076689761713717</v>
      </c>
      <c r="G166" s="94">
        <v>0.23869343013091168</v>
      </c>
      <c r="H166" s="96">
        <v>0.19585055729634043</v>
      </c>
      <c r="I166" s="96">
        <v>0.18465292034871611</v>
      </c>
      <c r="J166" s="97">
        <v>0.34410177357975447</v>
      </c>
      <c r="K166" s="102">
        <v>6.3743061266193696E-2</v>
      </c>
      <c r="L166" s="75"/>
    </row>
    <row r="167" spans="1:12" x14ac:dyDescent="0.3">
      <c r="A167" s="154"/>
      <c r="B167" s="21" t="s">
        <v>25</v>
      </c>
      <c r="C167" s="98">
        <v>0.20145849322300655</v>
      </c>
      <c r="D167" s="99">
        <v>0.2508367808874688</v>
      </c>
      <c r="E167" s="99">
        <v>0.13288022167616459</v>
      </c>
      <c r="F167" s="100">
        <v>0.12915845037893148</v>
      </c>
      <c r="G167" s="98">
        <v>0.17787150209632202</v>
      </c>
      <c r="H167" s="99">
        <v>0.14311105259693238</v>
      </c>
      <c r="I167" s="99">
        <v>0.13779474041930256</v>
      </c>
      <c r="J167" s="100">
        <v>0.25568556492486677</v>
      </c>
      <c r="K167" s="101">
        <v>2.3586991126684526E-2</v>
      </c>
      <c r="L167" s="75"/>
    </row>
    <row r="168" spans="1:12" x14ac:dyDescent="0.3">
      <c r="A168" s="154"/>
      <c r="B168" s="20" t="s">
        <v>26</v>
      </c>
      <c r="C168" s="94">
        <v>0.15649646340672493</v>
      </c>
      <c r="D168" s="96">
        <v>0.19944749879373969</v>
      </c>
      <c r="E168" s="96">
        <v>0.10474050821202516</v>
      </c>
      <c r="F168" s="97">
        <v>9.5466732615337294E-2</v>
      </c>
      <c r="G168" s="94">
        <v>0.13857274533580441</v>
      </c>
      <c r="H168" s="96">
        <v>0.10929398093089318</v>
      </c>
      <c r="I168" s="96">
        <v>0.10562274951528021</v>
      </c>
      <c r="J168" s="97">
        <v>0.20023464054455908</v>
      </c>
      <c r="K168" s="102">
        <v>1.7923718070920525E-2</v>
      </c>
      <c r="L168" s="75"/>
    </row>
    <row r="169" spans="1:12" x14ac:dyDescent="0.3">
      <c r="A169" s="154"/>
      <c r="B169" s="21" t="s">
        <v>27</v>
      </c>
      <c r="C169" s="98">
        <v>0.12679774488933873</v>
      </c>
      <c r="D169" s="99">
        <v>0.16520289209274247</v>
      </c>
      <c r="E169" s="99">
        <v>8.1772035071527457E-2</v>
      </c>
      <c r="F169" s="100">
        <v>7.5635618749246902E-2</v>
      </c>
      <c r="G169" s="98">
        <v>0.11426867621272034</v>
      </c>
      <c r="H169" s="99">
        <v>8.8897353706392221E-2</v>
      </c>
      <c r="I169" s="99">
        <v>8.2530892683176954E-2</v>
      </c>
      <c r="J169" s="100">
        <v>0.16612844921074829</v>
      </c>
      <c r="K169" s="101">
        <v>1.2529068676618391E-2</v>
      </c>
    </row>
    <row r="170" spans="1:12" x14ac:dyDescent="0.3">
      <c r="A170" s="154"/>
      <c r="B170" s="20" t="s">
        <v>28</v>
      </c>
      <c r="C170" s="94">
        <v>0.10362779792848009</v>
      </c>
      <c r="D170" s="96">
        <v>0.13901375941786673</v>
      </c>
      <c r="E170" s="96">
        <v>6.5396099826740883E-2</v>
      </c>
      <c r="F170" s="97">
        <v>5.9473087382061189E-2</v>
      </c>
      <c r="G170" s="94">
        <v>9.469668263267407E-2</v>
      </c>
      <c r="H170" s="96">
        <v>7.3085625255217834E-2</v>
      </c>
      <c r="I170" s="96">
        <v>6.4290190585025983E-2</v>
      </c>
      <c r="J170" s="97">
        <v>0.13771729915997843</v>
      </c>
      <c r="K170" s="102">
        <v>8.9311152958060219E-3</v>
      </c>
      <c r="L170" s="75"/>
    </row>
    <row r="171" spans="1:12" x14ac:dyDescent="0.3">
      <c r="A171" s="154"/>
      <c r="B171" s="59" t="s">
        <v>29</v>
      </c>
      <c r="C171" s="103">
        <v>7.7795182689526607E-2</v>
      </c>
      <c r="D171" s="104">
        <v>0.10703439130806741</v>
      </c>
      <c r="E171" s="104">
        <v>5.2638522427440632E-2</v>
      </c>
      <c r="F171" s="105">
        <v>4.1687149222539133E-2</v>
      </c>
      <c r="G171" s="103">
        <v>7.5823050276012632E-2</v>
      </c>
      <c r="H171" s="104">
        <v>5.573259759888214E-2</v>
      </c>
      <c r="I171" s="104">
        <v>4.97738409347908E-2</v>
      </c>
      <c r="J171" s="105">
        <v>0.11272196737687465</v>
      </c>
      <c r="K171" s="106">
        <v>1.9721324135139745E-3</v>
      </c>
      <c r="L171" s="75"/>
    </row>
    <row r="172" spans="1:12" x14ac:dyDescent="0.3">
      <c r="A172" s="154"/>
      <c r="B172" s="20" t="s">
        <v>30</v>
      </c>
      <c r="C172" s="94">
        <v>5.4455451485350505E-2</v>
      </c>
      <c r="D172" s="96">
        <v>7.6204307557406703E-2</v>
      </c>
      <c r="E172" s="96">
        <v>3.7844428188246772E-2</v>
      </c>
      <c r="F172" s="97">
        <v>2.8408492550030796E-2</v>
      </c>
      <c r="G172" s="94">
        <v>9.9204972969080943E-2</v>
      </c>
      <c r="H172" s="96">
        <v>7.812243108456185E-2</v>
      </c>
      <c r="I172" s="96">
        <v>5.4767129968300417E-2</v>
      </c>
      <c r="J172" s="97">
        <v>0.14030004116710335</v>
      </c>
      <c r="K172" s="102">
        <v>-4.4749521483730438E-2</v>
      </c>
      <c r="L172" s="75"/>
    </row>
    <row r="173" spans="1:12" x14ac:dyDescent="0.3">
      <c r="A173" s="154"/>
      <c r="B173" s="21" t="s">
        <v>31</v>
      </c>
      <c r="C173" s="107">
        <v>4.9143697170158034E-2</v>
      </c>
      <c r="D173" s="108">
        <v>7.4009674758688332E-2</v>
      </c>
      <c r="E173" s="108">
        <v>2.6800149235169754E-2</v>
      </c>
      <c r="F173" s="109">
        <v>2.4202963202004574E-2</v>
      </c>
      <c r="G173" s="107">
        <v>0.28170525542080116</v>
      </c>
      <c r="H173" s="108">
        <v>0.24671377724276808</v>
      </c>
      <c r="I173" s="108">
        <v>0.14270613107822411</v>
      </c>
      <c r="J173" s="109">
        <v>0.36883417648231287</v>
      </c>
      <c r="K173" s="110">
        <v>-0.23256155825064312</v>
      </c>
      <c r="L173" s="75"/>
    </row>
    <row r="174" spans="1:12" x14ac:dyDescent="0.3">
      <c r="A174" s="155"/>
      <c r="B174" s="68" t="s">
        <v>44</v>
      </c>
      <c r="C174" s="111">
        <v>0.14805902383654937</v>
      </c>
      <c r="D174" s="112">
        <v>0.28004019150067971</v>
      </c>
      <c r="E174" s="112">
        <v>4.9720865317515704E-2</v>
      </c>
      <c r="F174" s="113">
        <v>7.7487713027382402E-2</v>
      </c>
      <c r="G174" s="111">
        <v>0.33275822928490351</v>
      </c>
      <c r="H174" s="112">
        <v>0.29363437555411076</v>
      </c>
      <c r="I174" s="112">
        <v>0.10868806699232379</v>
      </c>
      <c r="J174" s="113">
        <v>0.5389672560158294</v>
      </c>
      <c r="K174" s="114">
        <v>-0.18469920544835414</v>
      </c>
      <c r="L174" s="75"/>
    </row>
    <row r="175" spans="1:12" x14ac:dyDescent="0.3">
      <c r="A175" s="153" t="s">
        <v>70</v>
      </c>
      <c r="B175" s="30" t="s">
        <v>43</v>
      </c>
      <c r="C175" s="94">
        <v>0.16808241632488294</v>
      </c>
      <c r="D175" s="95">
        <v>0.22061869174181023</v>
      </c>
      <c r="E175" s="95">
        <v>0.11249237220509771</v>
      </c>
      <c r="F175" s="132">
        <v>0.10134180531939398</v>
      </c>
      <c r="G175" s="94">
        <v>0.15461788403974072</v>
      </c>
      <c r="H175" s="95">
        <v>0.123641509654632</v>
      </c>
      <c r="I175" s="95">
        <v>0.11249237220509771</v>
      </c>
      <c r="J175" s="132">
        <v>0.21503875332113689</v>
      </c>
      <c r="K175" s="95">
        <v>1.3464532285142217E-2</v>
      </c>
      <c r="L175" s="75"/>
    </row>
    <row r="176" spans="1:12" x14ac:dyDescent="0.3">
      <c r="A176" s="154"/>
      <c r="B176" s="21" t="s">
        <v>21</v>
      </c>
      <c r="C176" s="98">
        <v>0.72694209240211405</v>
      </c>
      <c r="D176" s="99">
        <v>1.0745067497403946</v>
      </c>
      <c r="E176" s="99">
        <v>0.49869389693659466</v>
      </c>
      <c r="F176" s="100">
        <v>0.42485040478704683</v>
      </c>
      <c r="G176" s="98">
        <v>0.49951696311871341</v>
      </c>
      <c r="H176" s="99">
        <v>0.27959501557632399</v>
      </c>
      <c r="I176" s="99">
        <v>0.36428401804796962</v>
      </c>
      <c r="J176" s="100">
        <v>0.89792326645547338</v>
      </c>
      <c r="K176" s="101">
        <v>0.22742512928340064</v>
      </c>
      <c r="L176" s="75"/>
    </row>
    <row r="177" spans="1:12" x14ac:dyDescent="0.3">
      <c r="A177" s="154"/>
      <c r="B177" s="20" t="s">
        <v>22</v>
      </c>
      <c r="C177" s="94">
        <v>0.64266103024492283</v>
      </c>
      <c r="D177" s="96">
        <v>0.80689688858496555</v>
      </c>
      <c r="E177" s="96">
        <v>0.39780182329385705</v>
      </c>
      <c r="F177" s="97">
        <v>0.45100382823191115</v>
      </c>
      <c r="G177" s="94">
        <v>0.43652488451146171</v>
      </c>
      <c r="H177" s="96">
        <v>0.34867386313681437</v>
      </c>
      <c r="I177" s="96">
        <v>0.30220669677089546</v>
      </c>
      <c r="J177" s="97">
        <v>0.64691922603890595</v>
      </c>
      <c r="K177" s="102">
        <v>0.20613614573346112</v>
      </c>
      <c r="L177" s="75"/>
    </row>
    <row r="178" spans="1:12" x14ac:dyDescent="0.3">
      <c r="A178" s="154"/>
      <c r="B178" s="21" t="s">
        <v>23</v>
      </c>
      <c r="C178" s="98">
        <v>0.45709706980792347</v>
      </c>
      <c r="D178" s="99">
        <v>0.55185087548377976</v>
      </c>
      <c r="E178" s="99">
        <v>0.27549497784013721</v>
      </c>
      <c r="F178" s="100">
        <v>0.32670134102017795</v>
      </c>
      <c r="G178" s="98">
        <v>0.30286480039419211</v>
      </c>
      <c r="H178" s="99">
        <v>0.24561685024508961</v>
      </c>
      <c r="I178" s="99">
        <v>0.22297944366495179</v>
      </c>
      <c r="J178" s="100">
        <v>0.44833312445168566</v>
      </c>
      <c r="K178" s="101">
        <v>0.15423226941373136</v>
      </c>
      <c r="L178" s="75"/>
    </row>
    <row r="179" spans="1:12" x14ac:dyDescent="0.3">
      <c r="A179" s="154"/>
      <c r="B179" s="20" t="s">
        <v>24</v>
      </c>
      <c r="C179" s="94">
        <v>0.29091302103692751</v>
      </c>
      <c r="D179" s="96">
        <v>0.35647602770041603</v>
      </c>
      <c r="E179" s="96">
        <v>0.18431352406389645</v>
      </c>
      <c r="F179" s="97">
        <v>0.19873676486004821</v>
      </c>
      <c r="G179" s="94">
        <v>0.22999108099727178</v>
      </c>
      <c r="H179" s="96">
        <v>0.18725018214998262</v>
      </c>
      <c r="I179" s="96">
        <v>0.17615696748677384</v>
      </c>
      <c r="J179" s="97">
        <v>0.32941083971066148</v>
      </c>
      <c r="K179" s="102">
        <v>6.0921940039655731E-2</v>
      </c>
    </row>
    <row r="180" spans="1:12" x14ac:dyDescent="0.3">
      <c r="A180" s="154"/>
      <c r="B180" s="21" t="s">
        <v>25</v>
      </c>
      <c r="C180" s="98">
        <v>0.19065030977889286</v>
      </c>
      <c r="D180" s="99">
        <v>0.23901580503368214</v>
      </c>
      <c r="E180" s="99">
        <v>0.12851379630228896</v>
      </c>
      <c r="F180" s="100">
        <v>0.12288587069672884</v>
      </c>
      <c r="G180" s="98">
        <v>0.17060478919875144</v>
      </c>
      <c r="H180" s="99">
        <v>0.13643827540466261</v>
      </c>
      <c r="I180" s="99">
        <v>0.13386404331974197</v>
      </c>
      <c r="J180" s="100">
        <v>0.24136284031205221</v>
      </c>
      <c r="K180" s="101">
        <v>2.0045520580141418E-2</v>
      </c>
      <c r="L180" s="75"/>
    </row>
    <row r="181" spans="1:12" x14ac:dyDescent="0.3">
      <c r="A181" s="154"/>
      <c r="B181" s="20" t="s">
        <v>26</v>
      </c>
      <c r="C181" s="94">
        <v>0.14804579074879265</v>
      </c>
      <c r="D181" s="96">
        <v>0.18997286809365638</v>
      </c>
      <c r="E181" s="96">
        <v>0.1014355749994504</v>
      </c>
      <c r="F181" s="97">
        <v>9.0943227956535005E-2</v>
      </c>
      <c r="G181" s="94">
        <v>0.13374219840518556</v>
      </c>
      <c r="H181" s="96">
        <v>0.1034125358604564</v>
      </c>
      <c r="I181" s="96">
        <v>0.10433750302284168</v>
      </c>
      <c r="J181" s="97">
        <v>0.19189607829331831</v>
      </c>
      <c r="K181" s="102">
        <v>1.4303592343607091E-2</v>
      </c>
      <c r="L181" s="75"/>
    </row>
    <row r="182" spans="1:12" x14ac:dyDescent="0.3">
      <c r="A182" s="154"/>
      <c r="B182" s="21" t="s">
        <v>27</v>
      </c>
      <c r="C182" s="98">
        <v>0.11826204723649998</v>
      </c>
      <c r="D182" s="99">
        <v>0.15656477513011241</v>
      </c>
      <c r="E182" s="99">
        <v>7.8300012680163997E-2</v>
      </c>
      <c r="F182" s="100">
        <v>7.0367242022791626E-2</v>
      </c>
      <c r="G182" s="98">
        <v>0.11012405910791576</v>
      </c>
      <c r="H182" s="99">
        <v>8.4796734375947258E-2</v>
      </c>
      <c r="I182" s="99">
        <v>7.8004142186905615E-2</v>
      </c>
      <c r="J182" s="100">
        <v>0.15734133275713535</v>
      </c>
      <c r="K182" s="101">
        <v>8.1379881285842254E-3</v>
      </c>
      <c r="L182" s="75"/>
    </row>
    <row r="183" spans="1:12" x14ac:dyDescent="0.3">
      <c r="A183" s="154"/>
      <c r="B183" s="20" t="s">
        <v>28</v>
      </c>
      <c r="C183" s="94">
        <v>9.7523580141702079E-2</v>
      </c>
      <c r="D183" s="96">
        <v>0.13308631211857019</v>
      </c>
      <c r="E183" s="96">
        <v>6.4520483228723766E-2</v>
      </c>
      <c r="F183" s="97">
        <v>5.5598948534773346E-2</v>
      </c>
      <c r="G183" s="94">
        <v>9.1975537827298906E-2</v>
      </c>
      <c r="H183" s="96">
        <v>6.879540831153734E-2</v>
      </c>
      <c r="I183" s="96">
        <v>6.3035702233920493E-2</v>
      </c>
      <c r="J183" s="97">
        <v>0.13288112370804972</v>
      </c>
      <c r="K183" s="102">
        <v>5.5480423144031732E-3</v>
      </c>
      <c r="L183" s="75"/>
    </row>
    <row r="184" spans="1:12" x14ac:dyDescent="0.3">
      <c r="A184" s="154"/>
      <c r="B184" s="59" t="s">
        <v>29</v>
      </c>
      <c r="C184" s="103">
        <v>7.2719292673207855E-2</v>
      </c>
      <c r="D184" s="104">
        <v>9.9889790787100544E-2</v>
      </c>
      <c r="E184" s="104">
        <v>5.2242037318618026E-2</v>
      </c>
      <c r="F184" s="105">
        <v>4.0844327176780999E-2</v>
      </c>
      <c r="G184" s="103">
        <v>7.3554748333419961E-2</v>
      </c>
      <c r="H184" s="104">
        <v>5.3077643036605338E-2</v>
      </c>
      <c r="I184" s="104">
        <v>5.0731569778565459E-2</v>
      </c>
      <c r="J184" s="105">
        <v>0.10712401055408971</v>
      </c>
      <c r="K184" s="106">
        <v>-8.3545566021210604E-4</v>
      </c>
      <c r="L184" s="75"/>
    </row>
    <row r="185" spans="1:12" x14ac:dyDescent="0.3">
      <c r="A185" s="154"/>
      <c r="B185" s="20" t="s">
        <v>30</v>
      </c>
      <c r="C185" s="94">
        <v>4.9482135617045994E-2</v>
      </c>
      <c r="D185" s="96">
        <v>6.9220055710306413E-2</v>
      </c>
      <c r="E185" s="96">
        <v>3.8009851423356195E-2</v>
      </c>
      <c r="F185" s="97">
        <v>2.6653599912315203E-2</v>
      </c>
      <c r="G185" s="94">
        <v>0.10868225153122375</v>
      </c>
      <c r="H185" s="96">
        <v>8.4699562276163945E-2</v>
      </c>
      <c r="I185" s="96">
        <v>5.7632168789509712E-2</v>
      </c>
      <c r="J185" s="97">
        <v>0.15202996756951923</v>
      </c>
      <c r="K185" s="102">
        <v>-5.9200115914177759E-2</v>
      </c>
      <c r="L185" s="75"/>
    </row>
    <row r="186" spans="1:12" x14ac:dyDescent="0.3">
      <c r="A186" s="154"/>
      <c r="B186" s="21" t="s">
        <v>31</v>
      </c>
      <c r="C186" s="107">
        <v>4.69468752655023E-2</v>
      </c>
      <c r="D186" s="108">
        <v>7.179495761754541E-2</v>
      </c>
      <c r="E186" s="108">
        <v>2.6611531663720947E-2</v>
      </c>
      <c r="F186" s="109">
        <v>2.278893109061313E-2</v>
      </c>
      <c r="G186" s="107">
        <v>0.27723901882487167</v>
      </c>
      <c r="H186" s="108">
        <v>0.23444651777720132</v>
      </c>
      <c r="I186" s="108">
        <v>0.13752626137993129</v>
      </c>
      <c r="J186" s="109">
        <v>0.37248538580452301</v>
      </c>
      <c r="K186" s="110">
        <v>-0.23029214355936939</v>
      </c>
      <c r="L186" s="75"/>
    </row>
    <row r="187" spans="1:12" x14ac:dyDescent="0.3">
      <c r="A187" s="155"/>
      <c r="B187" s="68" t="s">
        <v>44</v>
      </c>
      <c r="C187" s="111">
        <v>0.1371131314577517</v>
      </c>
      <c r="D187" s="112">
        <v>0.26781829814459374</v>
      </c>
      <c r="E187" s="112">
        <v>4.1379310344827586E-2</v>
      </c>
      <c r="F187" s="113">
        <v>7.2657490735839061E-2</v>
      </c>
      <c r="G187" s="111">
        <v>0.33445486434247262</v>
      </c>
      <c r="H187" s="112">
        <v>0.28419705694177866</v>
      </c>
      <c r="I187" s="112">
        <v>0.10819525302283924</v>
      </c>
      <c r="J187" s="113">
        <v>0.55359978824775014</v>
      </c>
      <c r="K187" s="114">
        <v>-0.19734173288472093</v>
      </c>
      <c r="L187" s="75"/>
    </row>
    <row r="188" spans="1:12" x14ac:dyDescent="0.3">
      <c r="A188" s="153" t="s">
        <v>71</v>
      </c>
      <c r="B188" s="30" t="s">
        <v>43</v>
      </c>
      <c r="C188" s="145">
        <v>0.15907496908383459</v>
      </c>
      <c r="D188" s="145">
        <v>0.22441977739922084</v>
      </c>
      <c r="E188" s="145">
        <v>0.10449509930854486</v>
      </c>
      <c r="F188" s="145">
        <v>8.3010651692993598E-2</v>
      </c>
      <c r="G188" s="145">
        <v>0.15207437098332069</v>
      </c>
      <c r="H188" s="145">
        <v>0.12767336486794589</v>
      </c>
      <c r="I188" s="145">
        <v>0.10449509930854486</v>
      </c>
      <c r="J188" s="145">
        <v>0.19881223646129048</v>
      </c>
      <c r="K188" s="145">
        <v>7.0005981005138995E-3</v>
      </c>
      <c r="L188" s="75"/>
    </row>
    <row r="189" spans="1:12" x14ac:dyDescent="0.3">
      <c r="A189" s="154"/>
      <c r="B189" s="21" t="s">
        <v>21</v>
      </c>
      <c r="C189" s="135">
        <v>0.65761737464068992</v>
      </c>
      <c r="D189" s="136">
        <v>1.0738474092207262</v>
      </c>
      <c r="E189" s="136">
        <v>0.47058823529411764</v>
      </c>
      <c r="F189" s="137">
        <v>0.33548198066217405</v>
      </c>
      <c r="G189" s="135">
        <v>0.56137549238794848</v>
      </c>
      <c r="H189" s="136">
        <v>0.29402964776281793</v>
      </c>
      <c r="I189" s="136">
        <v>0.350336444540916</v>
      </c>
      <c r="J189" s="137">
        <v>0.99179607383533552</v>
      </c>
      <c r="K189" s="146">
        <v>9.624188225274144E-2</v>
      </c>
    </row>
    <row r="190" spans="1:12" x14ac:dyDescent="0.3">
      <c r="A190" s="154"/>
      <c r="B190" s="20" t="s">
        <v>22</v>
      </c>
      <c r="C190" s="133">
        <v>0.60535149132060995</v>
      </c>
      <c r="D190" s="138">
        <v>0.79238575769737973</v>
      </c>
      <c r="E190" s="138">
        <v>0.36602774881706635</v>
      </c>
      <c r="F190" s="139">
        <v>0.37120925269353894</v>
      </c>
      <c r="G190" s="133">
        <v>0.42458148183668465</v>
      </c>
      <c r="H190" s="138">
        <v>0.37157655333218659</v>
      </c>
      <c r="I190" s="138">
        <v>0.28021493303392414</v>
      </c>
      <c r="J190" s="139">
        <v>0.58201094626690997</v>
      </c>
      <c r="K190" s="134">
        <v>0.1807700094839253</v>
      </c>
      <c r="L190" s="75"/>
    </row>
    <row r="191" spans="1:12" x14ac:dyDescent="0.3">
      <c r="A191" s="154"/>
      <c r="B191" s="21" t="s">
        <v>23</v>
      </c>
      <c r="C191" s="135">
        <v>0.44712745279420396</v>
      </c>
      <c r="D191" s="136">
        <v>0.56044187390670275</v>
      </c>
      <c r="E191" s="136">
        <v>0.25986842105263158</v>
      </c>
      <c r="F191" s="137">
        <v>0.28653564547206167</v>
      </c>
      <c r="G191" s="135">
        <v>0.28824371826585082</v>
      </c>
      <c r="H191" s="136">
        <v>0.24897895127674152</v>
      </c>
      <c r="I191" s="136">
        <v>0.20023069036226931</v>
      </c>
      <c r="J191" s="137">
        <v>0.39905973025048169</v>
      </c>
      <c r="K191" s="146">
        <v>0.15888373452835314</v>
      </c>
      <c r="L191" s="75"/>
    </row>
    <row r="192" spans="1:12" x14ac:dyDescent="0.3">
      <c r="A192" s="154"/>
      <c r="B192" s="20" t="s">
        <v>24</v>
      </c>
      <c r="C192" s="133">
        <v>0.27553879943396559</v>
      </c>
      <c r="D192" s="138">
        <v>0.35316186660347959</v>
      </c>
      <c r="E192" s="138">
        <v>0.1715837399701913</v>
      </c>
      <c r="F192" s="139">
        <v>0.17066539773177888</v>
      </c>
      <c r="G192" s="133">
        <v>0.21928371702813373</v>
      </c>
      <c r="H192" s="138">
        <v>0.18832977906066678</v>
      </c>
      <c r="I192" s="138">
        <v>0.16227362747299864</v>
      </c>
      <c r="J192" s="139">
        <v>0.29170275200253787</v>
      </c>
      <c r="K192" s="134">
        <v>5.6255082405831852E-2</v>
      </c>
      <c r="L192" s="75"/>
    </row>
    <row r="193" spans="1:12" x14ac:dyDescent="0.3">
      <c r="A193" s="154"/>
      <c r="B193" s="21" t="s">
        <v>25</v>
      </c>
      <c r="C193" s="135">
        <v>0.1751721253490785</v>
      </c>
      <c r="D193" s="136">
        <v>0.23392065134842682</v>
      </c>
      <c r="E193" s="136">
        <v>0.11351621362860592</v>
      </c>
      <c r="F193" s="137">
        <v>9.9838456462879116E-2</v>
      </c>
      <c r="G193" s="135">
        <v>0.16219455942814662</v>
      </c>
      <c r="H193" s="136">
        <v>0.13585225758858255</v>
      </c>
      <c r="I193" s="136">
        <v>0.12109228655871457</v>
      </c>
      <c r="J193" s="137">
        <v>0.21476189392732817</v>
      </c>
      <c r="K193" s="146">
        <v>1.2977565920931883E-2</v>
      </c>
      <c r="L193" s="75"/>
    </row>
    <row r="194" spans="1:12" x14ac:dyDescent="0.3">
      <c r="A194" s="154"/>
      <c r="B194" s="20" t="s">
        <v>26</v>
      </c>
      <c r="C194" s="133">
        <v>0.13941948821497796</v>
      </c>
      <c r="D194" s="138">
        <v>0.19149803381268118</v>
      </c>
      <c r="E194" s="138">
        <v>9.3591442329444469E-2</v>
      </c>
      <c r="F194" s="139">
        <v>7.5851243192961382E-2</v>
      </c>
      <c r="G194" s="133">
        <v>0.12874799947983917</v>
      </c>
      <c r="H194" s="138">
        <v>0.10526899930154902</v>
      </c>
      <c r="I194" s="138">
        <v>9.3871527216710299E-2</v>
      </c>
      <c r="J194" s="139">
        <v>0.17167995083151766</v>
      </c>
      <c r="K194" s="134">
        <v>1.067148873513879E-2</v>
      </c>
      <c r="L194" s="75"/>
    </row>
    <row r="195" spans="1:12" x14ac:dyDescent="0.3">
      <c r="A195" s="154"/>
      <c r="B195" s="21" t="s">
        <v>27</v>
      </c>
      <c r="C195" s="135">
        <v>0.11002742645172747</v>
      </c>
      <c r="D195" s="136">
        <v>0.15771565943033575</v>
      </c>
      <c r="E195" s="136">
        <v>7.2676185446828009E-2</v>
      </c>
      <c r="F195" s="137">
        <v>5.6296326495251736E-2</v>
      </c>
      <c r="G195" s="135">
        <v>0.10825555928257138</v>
      </c>
      <c r="H195" s="136">
        <v>8.7062546323142559E-2</v>
      </c>
      <c r="I195" s="136">
        <v>7.4449747416876738E-2</v>
      </c>
      <c r="J195" s="137">
        <v>0.14502406620818989</v>
      </c>
      <c r="K195" s="146">
        <v>1.7718671691560883E-3</v>
      </c>
      <c r="L195" s="75"/>
    </row>
    <row r="196" spans="1:12" x14ac:dyDescent="0.3">
      <c r="A196" s="154"/>
      <c r="B196" s="20" t="s">
        <v>28</v>
      </c>
      <c r="C196" s="133">
        <v>9.0495692915089451E-2</v>
      </c>
      <c r="D196" s="138">
        <v>0.13452250665015109</v>
      </c>
      <c r="E196" s="138">
        <v>5.9011464010524338E-2</v>
      </c>
      <c r="F196" s="139">
        <v>4.3775479705899935E-2</v>
      </c>
      <c r="G196" s="133">
        <v>9.0522498511332067E-2</v>
      </c>
      <c r="H196" s="138">
        <v>7.0346384875931159E-2</v>
      </c>
      <c r="I196" s="138">
        <v>5.6756248825408757E-2</v>
      </c>
      <c r="J196" s="139">
        <v>0.12419630581624723</v>
      </c>
      <c r="K196" s="134">
        <v>-2.6805596242615581E-5</v>
      </c>
      <c r="L196" s="75"/>
    </row>
    <row r="197" spans="1:12" x14ac:dyDescent="0.3">
      <c r="A197" s="154"/>
      <c r="B197" s="59" t="s">
        <v>29</v>
      </c>
      <c r="C197" s="103">
        <v>6.5932115972041447E-2</v>
      </c>
      <c r="D197" s="104">
        <v>9.9349787315470756E-2</v>
      </c>
      <c r="E197" s="104">
        <v>4.5979795533218286E-2</v>
      </c>
      <c r="F197" s="105">
        <v>3.1127910151285503E-2</v>
      </c>
      <c r="G197" s="103">
        <v>7.3086526639893692E-2</v>
      </c>
      <c r="H197" s="104">
        <v>5.3504012501943463E-2</v>
      </c>
      <c r="I197" s="104">
        <v>4.6201822640709676E-2</v>
      </c>
      <c r="J197" s="105">
        <v>0.10247780612485055</v>
      </c>
      <c r="K197" s="147">
        <v>-7.1544106678522457E-3</v>
      </c>
      <c r="L197" s="75"/>
    </row>
    <row r="198" spans="1:12" x14ac:dyDescent="0.3">
      <c r="A198" s="154"/>
      <c r="B198" s="20" t="s">
        <v>30</v>
      </c>
      <c r="C198" s="133">
        <v>4.4891474698898648E-2</v>
      </c>
      <c r="D198" s="138">
        <v>6.995785637156679E-2</v>
      </c>
      <c r="E198" s="138">
        <v>3.339849204132924E-2</v>
      </c>
      <c r="F198" s="139">
        <v>1.9887594567382476E-2</v>
      </c>
      <c r="G198" s="133">
        <v>0.12468065007836149</v>
      </c>
      <c r="H198" s="138">
        <v>9.5584129962220946E-2</v>
      </c>
      <c r="I198" s="138">
        <v>5.8531136554035183E-2</v>
      </c>
      <c r="J198" s="139">
        <v>0.17145101510896096</v>
      </c>
      <c r="K198" s="134">
        <v>-7.978917537946284E-2</v>
      </c>
      <c r="L198" s="75"/>
    </row>
    <row r="199" spans="1:12" x14ac:dyDescent="0.3">
      <c r="A199" s="154"/>
      <c r="B199" s="21" t="s">
        <v>31</v>
      </c>
      <c r="C199" s="103">
        <v>4.4191820201228277E-2</v>
      </c>
      <c r="D199" s="104">
        <v>7.4864856995894763E-2</v>
      </c>
      <c r="E199" s="104">
        <v>2.2478991596638655E-2</v>
      </c>
      <c r="F199" s="105">
        <v>1.8266983702584932E-2</v>
      </c>
      <c r="G199" s="103">
        <v>0.2911363735354327</v>
      </c>
      <c r="H199" s="104">
        <v>0.24631450227583732</v>
      </c>
      <c r="I199" s="104">
        <v>0.13172268907563026</v>
      </c>
      <c r="J199" s="105">
        <v>0.3847292098253921</v>
      </c>
      <c r="K199" s="147">
        <v>-0.24694455333420443</v>
      </c>
    </row>
    <row r="200" spans="1:12" x14ac:dyDescent="0.3">
      <c r="A200" s="155"/>
      <c r="B200" s="68" t="s">
        <v>44</v>
      </c>
      <c r="C200" s="140">
        <v>0.13972643769968052</v>
      </c>
      <c r="D200" s="141">
        <v>0.2863559033684927</v>
      </c>
      <c r="E200" s="141">
        <v>4.498333950388745E-2</v>
      </c>
      <c r="F200" s="142">
        <v>6.2066598008925507E-2</v>
      </c>
      <c r="G200" s="140">
        <v>0.33221845047923321</v>
      </c>
      <c r="H200" s="141">
        <v>0.27941476692752637</v>
      </c>
      <c r="I200" s="141">
        <v>0.11569788967049241</v>
      </c>
      <c r="J200" s="142">
        <v>0.54610367318915209</v>
      </c>
      <c r="K200" s="148">
        <v>-0.19249201277955269</v>
      </c>
    </row>
    <row r="201" spans="1:12" ht="14.5" x14ac:dyDescent="0.35">
      <c r="A201" s="91" t="s">
        <v>65</v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</row>
    <row r="207" spans="1:12" x14ac:dyDescent="0.3">
      <c r="I207" s="13"/>
    </row>
  </sheetData>
  <mergeCells count="18">
    <mergeCell ref="A110:A122"/>
    <mergeCell ref="A12:A24"/>
    <mergeCell ref="A188:A200"/>
    <mergeCell ref="A77:A89"/>
    <mergeCell ref="A175:A187"/>
    <mergeCell ref="G9:J9"/>
    <mergeCell ref="G107:J107"/>
    <mergeCell ref="A90:A102"/>
    <mergeCell ref="C9:F9"/>
    <mergeCell ref="C107:F107"/>
    <mergeCell ref="A64:A76"/>
    <mergeCell ref="A162:A174"/>
    <mergeCell ref="A51:A63"/>
    <mergeCell ref="A149:A161"/>
    <mergeCell ref="A136:A148"/>
    <mergeCell ref="A38:A50"/>
    <mergeCell ref="A25:A37"/>
    <mergeCell ref="A123:A135"/>
  </mergeCells>
  <phoneticPr fontId="19" type="noConversion"/>
  <hyperlinks>
    <hyperlink ref="A4" location="Eclaircissements!A1" display="Éclaircissements"/>
  </hyperlinks>
  <pageMargins left="0.70866141732283472" right="0.70866141732283472" top="0.74803149606299213" bottom="0.74803149606299213" header="0.31496062992125984" footer="0.31496062992125984"/>
  <pageSetup paperSize="9" scale="7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3"/>
  <sheetViews>
    <sheetView showGridLines="0" zoomScaleNormal="100" zoomScaleSheetLayoutView="100" workbookViewId="0">
      <selection activeCell="B55" sqref="B55"/>
    </sheetView>
  </sheetViews>
  <sheetFormatPr defaultColWidth="9.1796875" defaultRowHeight="13" x14ac:dyDescent="0.3"/>
  <cols>
    <col min="1" max="16384" width="9.1796875" style="16"/>
  </cols>
  <sheetData>
    <row r="1" spans="1:13" ht="14.5" x14ac:dyDescent="0.35">
      <c r="A1" s="123" t="s">
        <v>63</v>
      </c>
    </row>
    <row r="3" spans="1:13" s="23" customFormat="1" ht="18.5" x14ac:dyDescent="0.35">
      <c r="A3" s="116" t="s">
        <v>45</v>
      </c>
      <c r="C3" s="24"/>
      <c r="D3" s="24"/>
      <c r="M3" s="2"/>
    </row>
    <row r="4" spans="1:13" x14ac:dyDescent="0.3">
      <c r="B4" s="17"/>
    </row>
    <row r="5" spans="1:13" ht="15.5" x14ac:dyDescent="0.35">
      <c r="A5" s="126" t="s">
        <v>48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3" x14ac:dyDescent="0.3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3" s="18" customFormat="1" x14ac:dyDescent="0.3">
      <c r="A7" s="124" t="s">
        <v>62</v>
      </c>
      <c r="B7" s="127"/>
      <c r="C7" s="127"/>
      <c r="D7" s="127"/>
      <c r="E7" s="127"/>
      <c r="F7" s="127"/>
      <c r="G7" s="121"/>
      <c r="H7" s="121"/>
      <c r="I7" s="121"/>
      <c r="J7" s="121"/>
    </row>
    <row r="8" spans="1:13" x14ac:dyDescent="0.3">
      <c r="A8" s="121"/>
      <c r="B8" s="121"/>
      <c r="C8" s="121"/>
      <c r="D8" s="121"/>
      <c r="E8" s="121"/>
      <c r="F8" s="121"/>
      <c r="G8" s="121"/>
      <c r="H8" s="121"/>
      <c r="I8" s="121"/>
      <c r="J8" s="121"/>
    </row>
    <row r="9" spans="1:13" ht="14.5" x14ac:dyDescent="0.35">
      <c r="A9" s="124" t="s">
        <v>68</v>
      </c>
      <c r="B9" s="119"/>
      <c r="C9" s="119"/>
      <c r="D9" s="119"/>
      <c r="E9" s="119"/>
      <c r="F9" s="119"/>
      <c r="G9" s="119"/>
      <c r="H9" s="119"/>
      <c r="I9" s="119"/>
      <c r="J9" s="119"/>
    </row>
    <row r="10" spans="1:13" x14ac:dyDescent="0.3">
      <c r="A10" s="120"/>
      <c r="B10" s="120"/>
      <c r="C10" s="120"/>
      <c r="D10" s="120"/>
      <c r="E10" s="120"/>
      <c r="F10" s="120"/>
      <c r="G10" s="120"/>
      <c r="H10" s="120"/>
      <c r="I10" s="120"/>
      <c r="J10" s="120"/>
    </row>
    <row r="11" spans="1:13" s="19" customFormat="1" x14ac:dyDescent="0.3">
      <c r="A11" s="124" t="s">
        <v>49</v>
      </c>
      <c r="B11" s="128"/>
      <c r="C11" s="128"/>
      <c r="D11" s="128"/>
      <c r="E11" s="128"/>
      <c r="F11" s="128"/>
      <c r="G11" s="122"/>
      <c r="H11" s="122"/>
      <c r="I11" s="122"/>
      <c r="J11" s="122"/>
    </row>
    <row r="12" spans="1:13" s="19" customFormat="1" x14ac:dyDescent="0.3">
      <c r="A12" s="124" t="s">
        <v>50</v>
      </c>
      <c r="B12" s="128"/>
      <c r="C12" s="128"/>
      <c r="D12" s="128"/>
      <c r="E12" s="128"/>
      <c r="F12" s="128"/>
      <c r="G12" s="122"/>
      <c r="H12" s="122"/>
      <c r="I12" s="122"/>
      <c r="J12" s="122"/>
    </row>
    <row r="13" spans="1:13" x14ac:dyDescent="0.3">
      <c r="A13" s="120"/>
      <c r="B13" s="120"/>
      <c r="C13" s="120"/>
      <c r="D13" s="120"/>
      <c r="E13" s="120"/>
      <c r="F13" s="120"/>
      <c r="G13" s="120"/>
      <c r="H13" s="120"/>
      <c r="I13" s="120"/>
      <c r="J13" s="120"/>
    </row>
    <row r="14" spans="1:13" ht="14.5" x14ac:dyDescent="0.35">
      <c r="A14" s="124" t="s">
        <v>51</v>
      </c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3" s="19" customFormat="1" x14ac:dyDescent="0.3">
      <c r="A15" s="124" t="s">
        <v>72</v>
      </c>
      <c r="B15" s="128"/>
      <c r="C15" s="128"/>
      <c r="D15" s="128"/>
      <c r="E15" s="128"/>
      <c r="F15" s="128"/>
      <c r="G15" s="122"/>
      <c r="H15" s="122"/>
      <c r="I15" s="122"/>
      <c r="J15" s="122"/>
    </row>
    <row r="16" spans="1:13" s="19" customFormat="1" x14ac:dyDescent="0.3">
      <c r="A16" s="124" t="s">
        <v>52</v>
      </c>
      <c r="B16" s="128"/>
      <c r="C16" s="128"/>
      <c r="D16" s="128"/>
      <c r="E16" s="128"/>
      <c r="F16" s="128"/>
      <c r="G16" s="122"/>
      <c r="H16" s="122"/>
      <c r="I16" s="122"/>
      <c r="J16" s="122"/>
    </row>
    <row r="17" spans="1:15" ht="14.5" x14ac:dyDescent="0.35">
      <c r="A17" s="124" t="s">
        <v>53</v>
      </c>
      <c r="B17" s="119"/>
      <c r="C17" s="119"/>
      <c r="D17" s="119"/>
      <c r="E17" s="119"/>
      <c r="F17" s="119"/>
      <c r="G17" s="119"/>
      <c r="H17" s="119"/>
      <c r="I17" s="119"/>
      <c r="J17" s="119"/>
    </row>
    <row r="18" spans="1:15" x14ac:dyDescent="0.3">
      <c r="A18" s="120"/>
      <c r="B18" s="120"/>
      <c r="C18" s="120"/>
      <c r="D18" s="120"/>
      <c r="E18" s="120"/>
      <c r="F18" s="120"/>
      <c r="G18" s="120"/>
      <c r="H18" s="120"/>
      <c r="I18" s="120"/>
      <c r="J18" s="120"/>
    </row>
    <row r="19" spans="1:15" x14ac:dyDescent="0.3">
      <c r="A19" s="120"/>
      <c r="B19" s="120"/>
      <c r="C19" s="120"/>
      <c r="D19" s="120"/>
      <c r="E19" s="120"/>
      <c r="F19" s="120"/>
      <c r="G19" s="120"/>
      <c r="H19" s="120"/>
      <c r="I19" s="120"/>
      <c r="J19" s="120"/>
    </row>
    <row r="20" spans="1:15" ht="14" x14ac:dyDescent="0.3">
      <c r="A20" s="159" t="s">
        <v>54</v>
      </c>
      <c r="B20" s="159"/>
      <c r="C20" s="159"/>
      <c r="D20" s="159"/>
      <c r="E20" s="159"/>
      <c r="F20" s="159"/>
      <c r="G20" s="159"/>
      <c r="H20" s="159"/>
      <c r="I20" s="159"/>
      <c r="J20" s="159"/>
    </row>
    <row r="21" spans="1:15" x14ac:dyDescent="0.3">
      <c r="A21" s="120"/>
      <c r="B21" s="120"/>
      <c r="C21" s="120"/>
      <c r="D21" s="120"/>
      <c r="E21" s="120"/>
      <c r="F21" s="120"/>
      <c r="G21" s="120"/>
      <c r="H21" s="120"/>
      <c r="I21" s="120"/>
      <c r="J21" s="120"/>
    </row>
    <row r="22" spans="1:15" s="19" customFormat="1" ht="15.5" x14ac:dyDescent="0.35">
      <c r="A22" s="129" t="s">
        <v>55</v>
      </c>
      <c r="B22" s="128"/>
      <c r="C22" s="128"/>
      <c r="D22" s="128"/>
      <c r="E22" s="128"/>
      <c r="F22" s="128"/>
      <c r="G22" s="128"/>
      <c r="H22" s="128"/>
      <c r="I22" s="128"/>
      <c r="J22" s="128"/>
    </row>
    <row r="23" spans="1:15" s="19" customFormat="1" x14ac:dyDescent="0.3">
      <c r="A23" s="130"/>
      <c r="B23" s="128"/>
      <c r="C23" s="128"/>
      <c r="D23" s="128"/>
      <c r="E23" s="128"/>
      <c r="F23" s="128"/>
      <c r="G23" s="128"/>
      <c r="H23" s="128"/>
      <c r="I23" s="128"/>
      <c r="J23" s="128"/>
    </row>
    <row r="24" spans="1:15" s="19" customFormat="1" x14ac:dyDescent="0.3">
      <c r="A24" s="128" t="s">
        <v>13</v>
      </c>
      <c r="B24" s="128"/>
      <c r="C24" s="128"/>
      <c r="D24" s="128"/>
      <c r="E24" s="128"/>
      <c r="F24" s="128"/>
      <c r="G24" s="128"/>
      <c r="H24" s="128"/>
      <c r="I24" s="128"/>
      <c r="J24" s="128"/>
    </row>
    <row r="25" spans="1:15" x14ac:dyDescent="0.3">
      <c r="A25" s="120"/>
      <c r="B25" s="120"/>
      <c r="C25" s="120"/>
      <c r="D25" s="120"/>
      <c r="E25" s="120"/>
      <c r="F25" s="120"/>
      <c r="G25" s="120"/>
      <c r="H25" s="120"/>
      <c r="I25" s="120"/>
      <c r="J25" s="120"/>
    </row>
    <row r="26" spans="1:15" ht="15.5" x14ac:dyDescent="0.35">
      <c r="A26" s="126" t="s">
        <v>56</v>
      </c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5" ht="14.5" x14ac:dyDescent="0.35">
      <c r="A27" s="124" t="s">
        <v>57</v>
      </c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5" ht="14.5" x14ac:dyDescent="0.35">
      <c r="A28" s="124" t="s">
        <v>58</v>
      </c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5" ht="14.5" x14ac:dyDescent="0.35">
      <c r="A29" s="124" t="s">
        <v>59</v>
      </c>
      <c r="B29" s="119"/>
      <c r="C29" s="119"/>
      <c r="E29" s="119"/>
      <c r="F29" s="125" t="s">
        <v>14</v>
      </c>
      <c r="G29" s="119"/>
      <c r="H29" s="119"/>
      <c r="I29" s="119"/>
      <c r="J29" s="119"/>
    </row>
    <row r="30" spans="1:15" s="120" customFormat="1" x14ac:dyDescent="0.3">
      <c r="A30" s="120" t="s">
        <v>60</v>
      </c>
      <c r="F30" s="143" t="s">
        <v>66</v>
      </c>
      <c r="G30" s="144"/>
      <c r="K30" s="124"/>
      <c r="L30" s="124"/>
      <c r="M30" s="124"/>
      <c r="N30" s="124"/>
      <c r="O30" s="124"/>
    </row>
    <row r="31" spans="1:15" s="120" customFormat="1" x14ac:dyDescent="0.3">
      <c r="K31" s="124"/>
      <c r="L31" s="124"/>
      <c r="M31" s="124"/>
      <c r="N31" s="124"/>
      <c r="O31" s="124"/>
    </row>
    <row r="32" spans="1:15" s="120" customFormat="1" x14ac:dyDescent="0.3">
      <c r="A32" s="120" t="s">
        <v>67</v>
      </c>
      <c r="K32" s="124"/>
      <c r="L32" s="124"/>
      <c r="M32" s="124"/>
      <c r="N32" s="124"/>
      <c r="O32" s="124"/>
    </row>
    <row r="33" spans="1:10" x14ac:dyDescent="0.3">
      <c r="A33" s="124" t="s">
        <v>61</v>
      </c>
      <c r="B33" s="120"/>
      <c r="C33" s="120"/>
      <c r="D33" s="120"/>
      <c r="E33" s="120"/>
      <c r="F33" s="120"/>
      <c r="G33" s="120"/>
      <c r="H33" s="120"/>
      <c r="I33" s="120"/>
      <c r="J33" s="120"/>
    </row>
  </sheetData>
  <mergeCells count="1">
    <mergeCell ref="A20:J20"/>
  </mergeCells>
  <phoneticPr fontId="19" type="noConversion"/>
  <hyperlinks>
    <hyperlink ref="A1" location="Tableau!A1" display="retour au tableau"/>
    <hyperlink ref="F29" r:id="rId1"/>
    <hyperlink ref="A20:J20" r:id="rId2" display="Plus d'informations sur la page Méthodologie du site DynaM: dynam-belgium.org/Methodologie."/>
    <hyperlink ref="F30" r:id="rId3"/>
  </hyperlinks>
  <pageMargins left="0.7" right="0.7" top="0.75" bottom="0.75" header="0.3" footer="0.3"/>
  <pageSetup paperSize="9" scale="95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H27" sqref="H27"/>
    </sheetView>
  </sheetViews>
  <sheetFormatPr defaultColWidth="9.1796875" defaultRowHeight="14.5" x14ac:dyDescent="0.35"/>
  <sheetData>
    <row r="1" spans="1:4" x14ac:dyDescent="0.35">
      <c r="A1" s="33" t="s">
        <v>15</v>
      </c>
      <c r="B1" s="34" t="s">
        <v>1</v>
      </c>
      <c r="C1" s="35" t="s">
        <v>18</v>
      </c>
      <c r="D1" s="35" t="s">
        <v>19</v>
      </c>
    </row>
    <row r="2" spans="1:4" x14ac:dyDescent="0.35">
      <c r="A2" s="160"/>
      <c r="B2" s="21" t="s">
        <v>3</v>
      </c>
      <c r="C2" s="32">
        <v>60351</v>
      </c>
      <c r="D2" s="32">
        <v>54460</v>
      </c>
    </row>
    <row r="3" spans="1:4" x14ac:dyDescent="0.35">
      <c r="A3" s="160"/>
      <c r="B3" s="20" t="s">
        <v>4</v>
      </c>
      <c r="C3" s="31">
        <v>27512</v>
      </c>
      <c r="D3" s="31">
        <v>23406</v>
      </c>
    </row>
    <row r="4" spans="1:4" x14ac:dyDescent="0.35">
      <c r="A4" s="160"/>
      <c r="B4" s="21" t="s">
        <v>5</v>
      </c>
      <c r="C4" s="32">
        <v>25024</v>
      </c>
      <c r="D4" s="32">
        <v>19622</v>
      </c>
    </row>
    <row r="5" spans="1:4" x14ac:dyDescent="0.35">
      <c r="A5" s="160"/>
      <c r="B5" s="20" t="s">
        <v>6</v>
      </c>
      <c r="C5" s="31">
        <v>28350</v>
      </c>
      <c r="D5" s="31">
        <v>20820</v>
      </c>
    </row>
    <row r="6" spans="1:4" x14ac:dyDescent="0.35">
      <c r="A6" s="160"/>
      <c r="B6" s="21" t="s">
        <v>7</v>
      </c>
      <c r="C6" s="32">
        <v>15788</v>
      </c>
      <c r="D6" s="32">
        <v>9982</v>
      </c>
    </row>
    <row r="7" spans="1:4" x14ac:dyDescent="0.35">
      <c r="A7" s="160"/>
      <c r="B7" s="20" t="s">
        <v>8</v>
      </c>
      <c r="C7" s="31">
        <v>12739</v>
      </c>
      <c r="D7" s="31">
        <v>7169</v>
      </c>
    </row>
    <row r="8" spans="1:4" x14ac:dyDescent="0.35">
      <c r="A8" s="160"/>
      <c r="B8" s="21" t="s">
        <v>9</v>
      </c>
      <c r="C8" s="32">
        <v>14226</v>
      </c>
      <c r="D8" s="32">
        <v>9080</v>
      </c>
    </row>
    <row r="9" spans="1:4" x14ac:dyDescent="0.35">
      <c r="A9" s="160"/>
      <c r="B9" s="20" t="s">
        <v>10</v>
      </c>
      <c r="C9" s="31">
        <v>8592</v>
      </c>
      <c r="D9" s="31">
        <v>3467</v>
      </c>
    </row>
    <row r="10" spans="1:4" x14ac:dyDescent="0.35">
      <c r="A10" s="161"/>
      <c r="B10" s="14" t="s">
        <v>11</v>
      </c>
      <c r="C10" s="15">
        <v>25662</v>
      </c>
      <c r="D10" s="15">
        <v>16184</v>
      </c>
    </row>
    <row r="26" spans="1:5" x14ac:dyDescent="0.35">
      <c r="C26" t="s">
        <v>16</v>
      </c>
      <c r="D26" t="s">
        <v>17</v>
      </c>
      <c r="E26" t="s">
        <v>20</v>
      </c>
    </row>
    <row r="27" spans="1:5" x14ac:dyDescent="0.35">
      <c r="A27" s="162" t="s">
        <v>15</v>
      </c>
      <c r="B27" s="40" t="s">
        <v>0</v>
      </c>
      <c r="C27" s="44">
        <v>5.7</v>
      </c>
      <c r="D27" s="45">
        <v>-4.3</v>
      </c>
      <c r="E27" s="46">
        <v>1.4</v>
      </c>
    </row>
    <row r="28" spans="1:5" x14ac:dyDescent="0.35">
      <c r="A28" s="163"/>
      <c r="B28" s="21" t="s">
        <v>3</v>
      </c>
      <c r="C28" s="41">
        <v>21.2</v>
      </c>
      <c r="D28" s="45">
        <v>-19.100000000000001</v>
      </c>
      <c r="E28" s="47">
        <v>2.1</v>
      </c>
    </row>
    <row r="29" spans="1:5" x14ac:dyDescent="0.35">
      <c r="A29" s="163"/>
      <c r="B29" s="20" t="s">
        <v>4</v>
      </c>
      <c r="C29" s="42">
        <v>12.6</v>
      </c>
      <c r="D29" s="45">
        <v>-10.7</v>
      </c>
      <c r="E29" s="48">
        <v>1.9</v>
      </c>
    </row>
    <row r="30" spans="1:5" x14ac:dyDescent="0.35">
      <c r="A30" s="163"/>
      <c r="B30" s="21" t="s">
        <v>5</v>
      </c>
      <c r="C30" s="41">
        <v>10.1</v>
      </c>
      <c r="D30" s="45">
        <v>-7.9</v>
      </c>
      <c r="E30" s="47">
        <v>2.2000000000000002</v>
      </c>
    </row>
    <row r="31" spans="1:5" x14ac:dyDescent="0.35">
      <c r="A31" s="163"/>
      <c r="B31" s="20" t="s">
        <v>6</v>
      </c>
      <c r="C31" s="42">
        <v>7.3</v>
      </c>
      <c r="D31" s="45">
        <v>-5.3</v>
      </c>
      <c r="E31" s="48">
        <v>1.9</v>
      </c>
    </row>
    <row r="32" spans="1:5" x14ac:dyDescent="0.35">
      <c r="A32" s="163"/>
      <c r="B32" s="21" t="s">
        <v>7</v>
      </c>
      <c r="C32" s="41">
        <v>5.5</v>
      </c>
      <c r="D32" s="45">
        <v>-3.5</v>
      </c>
      <c r="E32" s="47">
        <v>2</v>
      </c>
    </row>
    <row r="33" spans="1:5" x14ac:dyDescent="0.35">
      <c r="A33" s="163"/>
      <c r="B33" s="20" t="s">
        <v>8</v>
      </c>
      <c r="C33" s="42">
        <v>4.2</v>
      </c>
      <c r="D33" s="45">
        <v>-2.4</v>
      </c>
      <c r="E33" s="48">
        <v>1.9</v>
      </c>
    </row>
    <row r="34" spans="1:5" x14ac:dyDescent="0.35">
      <c r="A34" s="163"/>
      <c r="B34" s="21" t="s">
        <v>9</v>
      </c>
      <c r="C34" s="41">
        <v>3.5</v>
      </c>
      <c r="D34" s="45">
        <v>-2.2999999999999998</v>
      </c>
      <c r="E34" s="47">
        <v>1.3</v>
      </c>
    </row>
    <row r="35" spans="1:5" x14ac:dyDescent="0.35">
      <c r="A35" s="163"/>
      <c r="B35" s="20" t="s">
        <v>10</v>
      </c>
      <c r="C35" s="42">
        <v>3.2</v>
      </c>
      <c r="D35" s="45">
        <v>-1.3</v>
      </c>
      <c r="E35" s="48">
        <v>1.9</v>
      </c>
    </row>
    <row r="36" spans="1:5" x14ac:dyDescent="0.35">
      <c r="A36" s="164"/>
      <c r="B36" s="14" t="s">
        <v>11</v>
      </c>
      <c r="C36" s="43">
        <v>1.8</v>
      </c>
      <c r="D36" s="45">
        <v>-1.1000000000000001</v>
      </c>
      <c r="E36" s="49">
        <v>0.7</v>
      </c>
    </row>
  </sheetData>
  <mergeCells count="2">
    <mergeCell ref="A2:A10"/>
    <mergeCell ref="A27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Tableau apartirde2014</vt:lpstr>
      <vt:lpstr>Eclaircissements</vt:lpstr>
      <vt:lpstr>datagrafiek</vt:lpstr>
      <vt:lpstr>Eclaircissements!Print_Area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Thomas Boogaerts</cp:lastModifiedBy>
  <cp:lastPrinted>2013-03-26T14:18:32Z</cp:lastPrinted>
  <dcterms:created xsi:type="dcterms:W3CDTF">2011-09-13T10:17:24Z</dcterms:created>
  <dcterms:modified xsi:type="dcterms:W3CDTF">2023-07-19T11:50:46Z</dcterms:modified>
</cp:coreProperties>
</file>