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Users\u0146350\OneDrive - KU Leuven\Dynam\Dynam Release_2020_2021_2\Tabellen website\2021\NL\Jobdynamiek regionaal\"/>
    </mc:Choice>
  </mc:AlternateContent>
  <xr:revisionPtr revIDLastSave="0" documentId="13_ncr:1_{112F57A3-C5CC-48FB-9B52-8E286F613350}" xr6:coauthVersionLast="47" xr6:coauthVersionMax="47" xr10:uidLastSave="{00000000-0000-0000-0000-000000000000}"/>
  <bookViews>
    <workbookView xWindow="-120" yWindow="-120" windowWidth="29040" windowHeight="15840" xr2:uid="{00000000-000D-0000-FFFF-FFFF00000000}"/>
  </bookViews>
  <sheets>
    <sheet name="Tabel" sheetId="1" r:id="rId1"/>
    <sheet name="Toelichting" sheetId="2"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 l="1"/>
  <c r="C46" i="1"/>
  <c r="D46" i="1"/>
  <c r="E46" i="1"/>
  <c r="C47" i="1"/>
  <c r="D47" i="1"/>
  <c r="E47" i="1"/>
  <c r="C48" i="1"/>
  <c r="D48" i="1"/>
  <c r="E48" i="1"/>
  <c r="D45" i="1"/>
  <c r="E45" i="1"/>
  <c r="E20" i="1" l="1"/>
</calcChain>
</file>

<file path=xl/sharedStrings.xml><?xml version="1.0" encoding="utf-8"?>
<sst xmlns="http://schemas.openxmlformats.org/spreadsheetml/2006/main" count="119" uniqueCount="49">
  <si>
    <t>Afname</t>
  </si>
  <si>
    <t>Toename</t>
  </si>
  <si>
    <t>Netto evolutie arbeidsplaatsen</t>
  </si>
  <si>
    <t>2014-2015</t>
  </si>
  <si>
    <t>Brussels Hoofdstedelijk Gewest</t>
  </si>
  <si>
    <t>Vlaams Gewest</t>
  </si>
  <si>
    <t>Waals Gewest</t>
  </si>
  <si>
    <t>Totaal aantal arbeidsplaatsen</t>
  </si>
  <si>
    <t>n</t>
  </si>
  <si>
    <t>Evolutie regionale tewerkstelling (België, jaargegevens)</t>
  </si>
  <si>
    <t>Toelichting</t>
  </si>
  <si>
    <t>Aantal jobs</t>
  </si>
  <si>
    <t>Periode</t>
  </si>
  <si>
    <t>Gewest</t>
  </si>
  <si>
    <t>Percentages t.o.v. het totaal aantal arbeidsplaatsen</t>
  </si>
  <si>
    <t>%</t>
  </si>
  <si>
    <t>Totaal</t>
  </si>
  <si>
    <t>1. Toelichting</t>
  </si>
  <si>
    <t>2. Referenties</t>
  </si>
  <si>
    <t>EUROSTAT/OECD (2007), Eurostat - OECD Manual on Business Demography Statistics, Luxembourg.</t>
  </si>
  <si>
    <t>Davis J.S., Haltiwanger J.C. &amp; Schuh S. (1996) , Job creation and destruction, Cambridge / London.</t>
  </si>
  <si>
    <t>3. Meer informatie</t>
  </si>
  <si>
    <t xml:space="preserve">Bron:  </t>
  </si>
  <si>
    <t>werkgevers private sector en overheid (federale, gewestelijke, gemeenschapsoverheden): RSZ</t>
  </si>
  <si>
    <t>Info over bron en basisstatistiek:</t>
  </si>
  <si>
    <t>Peter Vets</t>
  </si>
  <si>
    <t>Info over methode en indicatoren:</t>
  </si>
  <si>
    <t>Gebruik is toegestaan mits correcte bronvermelding.</t>
  </si>
  <si>
    <t>Regionale tewerkstelling (België, jaargegevens)</t>
  </si>
  <si>
    <t>In deze tabel vindt u jaarcijfers over de regionale tewerkstellingsdynamiek bij Belgische werkgevers.</t>
  </si>
  <si>
    <t>Tim Goesaert</t>
  </si>
  <si>
    <t xml:space="preserve">De tewerkstelling van de werkgevers wordt per Gewest uitgesplitst. </t>
  </si>
  <si>
    <t xml:space="preserve">Voor werkgevers met tewerkstelling in meerdere Gewesten, is de jobcreatie of jobdestructie het netto-resultaat van de toenames/afnames in de verschillende Gewesten. </t>
  </si>
  <si>
    <t>Het verschil tussen regionale toename en afname geeft de netto-evolutie van de regionale tewerkstelling.</t>
  </si>
  <si>
    <t>De graden in het onderste luik van de tabel worden berekend door de aantallen (toename, afname, evolutie) te delen door het totaal aantal arbeidsplaatsen.</t>
  </si>
  <si>
    <t xml:space="preserve">Indien de tewerkstelling van een werkgever in een gewest lager is op het einde van de referentieperiode dan aan het begin van de referentieperiode dan is er een regionale afname in dit gewest. </t>
  </si>
  <si>
    <t xml:space="preserve">Voor werkgevers die in de referentieperiode enkel tewerkstelling hadden in 1 Gewest, komt dit neer op het bepalen van de jobcreatie of jobdestructie. </t>
  </si>
  <si>
    <t xml:space="preserve">Indien de tewerkstelling van een werkgever in een gewest groter is op het einde van de referentieperiode dan aan het begin van de referentieperiode  (30 juni jaar t-1 - 30 juni jaar t) dan is er een regionale toename in dit gewest. </t>
  </si>
  <si>
    <t>©DynaM-reg, samenwerkingsverband tussen het BISA, het departement WSE, het IWEPS, de RSZ en het HIVA-KU Leuven</t>
  </si>
  <si>
    <t>terug naar tabel</t>
  </si>
  <si>
    <t>2015-2016</t>
  </si>
  <si>
    <r>
      <t xml:space="preserve">De cijfers omvatten de werkgelegenheid van alle aan de Belgische sociale zekerheid onderworpen werkgevers </t>
    </r>
    <r>
      <rPr>
        <b/>
        <u/>
        <sz val="10"/>
        <rFont val="Calibri"/>
        <family val="2"/>
        <scheme val="minor"/>
      </rPr>
      <t>inclusief</t>
    </r>
    <r>
      <rPr>
        <sz val="10"/>
        <rFont val="Calibri"/>
        <family val="2"/>
        <scheme val="minor"/>
      </rPr>
      <t xml:space="preserve"> de lokale overheden (DIBISS, voorheen RSZPPO).</t>
    </r>
  </si>
  <si>
    <t>2016-2017</t>
  </si>
  <si>
    <t>Meer uitleg vindt u op de Methode-pagina van de DynaM website</t>
  </si>
  <si>
    <t>2017-2018</t>
  </si>
  <si>
    <t>©Dynam-reg, samenwerkingsverband tussen het BISA, het departement WSE, het IWEPS, de RSZ en het HIVA-KU Leuven</t>
  </si>
  <si>
    <t>2018-2019</t>
  </si>
  <si>
    <t>2019-2020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</si>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</sst>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3" tint="-0.249977111117893"/>
      <name val="Calibri"/>
      <family val="2"/>
      <scheme val="minor"/>
    </font>
    <font>
      <u/>
      <sz val="10"/>
      <color indexed="12"/>
      <name val="Calibri"/>
      <family val="2"/>
      <scheme val="minor"/>
    </font>
    <font>
      <sz val="12"/>
      <color theme="3" tint="0.39997558519241921"/>
      <name val="Calibri"/>
      <family val="2"/>
      <scheme val="minor"/>
    </font>
    <font>
      <sz val="8"/>
      <color theme="0"/>
      <name val="Calibri"/>
      <family val="2"/>
      <scheme val="minor"/>
    </font>
    <font>
      <b/>
      <sz val="8"/>
      <color theme="0"/>
      <name val="Calibri"/>
      <family val="2"/>
      <scheme val="minor"/>
    </font>
    <font>
      <sz val="8"/>
      <name val="Calibri"/>
      <family val="2"/>
      <scheme val="minor"/>
    </font>
    <font>
      <b/>
      <sz val="8"/>
      <name val="Calibri"/>
      <family val="2"/>
      <scheme val="minor"/>
    </font>
    <font>
      <b/>
      <sz val="14"/>
      <color theme="4"/>
      <name val="Calibri"/>
      <family val="2"/>
      <scheme val="minor"/>
    </font>
    <font>
      <b/>
      <sz val="12"/>
      <color indexed="8"/>
      <name val="Calibri"/>
      <family val="2"/>
      <scheme val="minor"/>
    </font>
    <font>
      <sz val="10"/>
      <color indexed="8"/>
      <name val="Calibri"/>
      <family val="2"/>
      <scheme val="minor"/>
    </font>
    <font>
      <sz val="10"/>
      <name val="Calibri"/>
      <family val="2"/>
      <scheme val="minor"/>
    </font>
    <font>
      <b/>
      <u/>
      <sz val="10"/>
      <name val="Calibri"/>
      <family val="2"/>
      <scheme val="minor"/>
    </font>
    <font>
      <i/>
      <sz val="10"/>
      <color indexed="8"/>
      <name val="Calibri"/>
      <family val="2"/>
      <scheme val="minor"/>
    </font>
    <font>
      <u/>
      <sz val="10"/>
      <color indexed="12"/>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theme="0"/>
      </top>
      <bottom/>
      <diagonal/>
    </border>
    <border>
      <left/>
      <right style="thin">
        <color theme="0"/>
      </right>
      <top/>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46">
    <xf numFmtId="0" fontId="0" fillId="0" borderId="0"/>
    <xf numFmtId="9" fontId="1" fillId="0" borderId="0" applyFont="0" applyFill="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20" borderId="1" applyNumberFormat="0" applyAlignment="0" applyProtection="0"/>
    <xf numFmtId="0" fontId="6" fillId="21" borderId="2" applyNumberFormat="0" applyAlignment="0" applyProtection="0"/>
    <xf numFmtId="0" fontId="14" fillId="0" borderId="3" applyNumberFormat="0" applyFill="0" applyAlignment="0" applyProtection="0"/>
    <xf numFmtId="0" fontId="8" fillId="4" borderId="0" applyNumberFormat="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5" fillId="22" borderId="0" applyNumberFormat="0" applyBorder="0" applyAlignment="0" applyProtection="0"/>
    <xf numFmtId="0" fontId="2" fillId="23" borderId="7" applyNumberFormat="0" applyFont="0" applyAlignment="0" applyProtection="0"/>
    <xf numFmtId="0" fontId="4" fillId="3" borderId="0" applyNumberFormat="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6" fillId="20" borderId="9" applyNumberFormat="0" applyAlignment="0" applyProtection="0"/>
    <xf numFmtId="0" fontId="7" fillId="0" borderId="0" applyNumberFormat="0" applyFill="0" applyBorder="0" applyAlignment="0" applyProtection="0"/>
    <xf numFmtId="0" fontId="19" fillId="0" borderId="0" applyNumberFormat="0" applyFill="0" applyBorder="0" applyAlignment="0" applyProtection="0"/>
    <xf numFmtId="9" fontId="2" fillId="0" borderId="0" applyFont="0" applyFill="0" applyBorder="0" applyAlignment="0" applyProtection="0"/>
  </cellStyleXfs>
  <cellXfs count="65">
    <xf numFmtId="0" fontId="0" fillId="0" borderId="0" xfId="0"/>
    <xf numFmtId="0" fontId="20" fillId="0" borderId="0" xfId="2" applyFont="1" applyAlignment="1">
      <alignment horizontal="left"/>
    </xf>
    <xf numFmtId="0" fontId="21" fillId="0" borderId="0" xfId="31" applyFont="1" applyAlignment="1" applyProtection="1">
      <alignment horizontal="left"/>
    </xf>
    <xf numFmtId="0" fontId="22" fillId="0" borderId="0" xfId="2" applyFont="1" applyFill="1" applyBorder="1" applyAlignment="1">
      <alignment horizontal="left"/>
    </xf>
    <xf numFmtId="0" fontId="0" fillId="0" borderId="0" xfId="0" applyFill="1"/>
    <xf numFmtId="0" fontId="0" fillId="0" borderId="0" xfId="0" applyFill="1" applyBorder="1"/>
    <xf numFmtId="0" fontId="20" fillId="0" borderId="0" xfId="2" applyFont="1" applyFill="1" applyBorder="1" applyAlignment="1">
      <alignment horizontal="left"/>
    </xf>
    <xf numFmtId="0" fontId="23" fillId="24" borderId="16" xfId="0" applyFont="1" applyFill="1" applyBorder="1" applyAlignment="1">
      <alignment horizontal="left" vertical="center" wrapText="1"/>
    </xf>
    <xf numFmtId="0" fontId="25" fillId="25" borderId="11" xfId="0" applyFont="1" applyFill="1" applyBorder="1" applyAlignment="1">
      <alignment horizontal="left" wrapText="1"/>
    </xf>
    <xf numFmtId="3" fontId="25" fillId="25" borderId="0" xfId="0" applyNumberFormat="1" applyFont="1" applyFill="1" applyBorder="1" applyAlignment="1">
      <alignment horizontal="right"/>
    </xf>
    <xf numFmtId="0" fontId="25" fillId="26" borderId="11" xfId="0" applyFont="1" applyFill="1" applyBorder="1" applyAlignment="1">
      <alignment horizontal="left" wrapText="1"/>
    </xf>
    <xf numFmtId="3" fontId="25" fillId="26" borderId="0" xfId="0" applyNumberFormat="1" applyFont="1" applyFill="1" applyBorder="1" applyAlignment="1">
      <alignment horizontal="right"/>
    </xf>
    <xf numFmtId="0" fontId="25" fillId="0" borderId="0" xfId="0" applyFont="1" applyFill="1" applyBorder="1" applyAlignment="1">
      <alignment horizontal="left"/>
    </xf>
    <xf numFmtId="0" fontId="25" fillId="25" borderId="13" xfId="0" applyFont="1" applyFill="1" applyBorder="1" applyAlignment="1">
      <alignment horizontal="left"/>
    </xf>
    <xf numFmtId="0" fontId="25" fillId="0" borderId="0" xfId="0" applyFont="1" applyFill="1" applyBorder="1" applyAlignment="1">
      <alignment horizontal="left" wrapText="1"/>
    </xf>
    <xf numFmtId="0" fontId="22" fillId="0" borderId="0" xfId="0" applyFont="1" applyFill="1" applyBorder="1" applyAlignment="1">
      <alignment horizontal="left"/>
    </xf>
    <xf numFmtId="164" fontId="25" fillId="25" borderId="0" xfId="1" applyNumberFormat="1" applyFont="1" applyFill="1" applyBorder="1" applyAlignment="1">
      <alignment horizontal="right"/>
    </xf>
    <xf numFmtId="164" fontId="25" fillId="26" borderId="0" xfId="1" applyNumberFormat="1" applyFont="1" applyFill="1" applyBorder="1" applyAlignment="1">
      <alignment horizontal="right"/>
    </xf>
    <xf numFmtId="164" fontId="26" fillId="25" borderId="11" xfId="1" applyNumberFormat="1" applyFont="1" applyFill="1" applyBorder="1" applyAlignment="1">
      <alignment horizontal="right"/>
    </xf>
    <xf numFmtId="164" fontId="26" fillId="26" borderId="11" xfId="1" applyNumberFormat="1" applyFont="1" applyFill="1" applyBorder="1" applyAlignment="1">
      <alignment horizontal="right"/>
    </xf>
    <xf numFmtId="3" fontId="26" fillId="25" borderId="11" xfId="0" applyNumberFormat="1" applyFont="1" applyFill="1" applyBorder="1" applyAlignment="1">
      <alignment horizontal="right"/>
    </xf>
    <xf numFmtId="3" fontId="26" fillId="26" borderId="11" xfId="0" applyNumberFormat="1" applyFont="1" applyFill="1" applyBorder="1" applyAlignment="1">
      <alignment horizontal="right"/>
    </xf>
    <xf numFmtId="3" fontId="25" fillId="25" borderId="11" xfId="0" applyNumberFormat="1" applyFont="1" applyFill="1" applyBorder="1" applyAlignment="1">
      <alignment horizontal="left"/>
    </xf>
    <xf numFmtId="3" fontId="25" fillId="26" borderId="11" xfId="0" applyNumberFormat="1" applyFont="1" applyFill="1" applyBorder="1" applyAlignment="1">
      <alignment horizontal="left"/>
    </xf>
    <xf numFmtId="0" fontId="23" fillId="24" borderId="15" xfId="0" applyFont="1" applyFill="1" applyBorder="1" applyAlignment="1">
      <alignment horizontal="right" wrapText="1"/>
    </xf>
    <xf numFmtId="0" fontId="23" fillId="24" borderId="17" xfId="0" applyFont="1" applyFill="1" applyBorder="1" applyAlignment="1">
      <alignment horizontal="left" wrapText="1"/>
    </xf>
    <xf numFmtId="0" fontId="23" fillId="24" borderId="12" xfId="0" applyFont="1" applyFill="1" applyBorder="1" applyAlignment="1">
      <alignment horizontal="right" wrapText="1"/>
    </xf>
    <xf numFmtId="0" fontId="24" fillId="24" borderId="14" xfId="0" applyFont="1" applyFill="1" applyBorder="1" applyAlignment="1">
      <alignment horizontal="right" vertical="center" wrapText="1"/>
    </xf>
    <xf numFmtId="0" fontId="23" fillId="24" borderId="14" xfId="0" applyFont="1" applyFill="1" applyBorder="1" applyAlignment="1">
      <alignment horizontal="left" vertical="center"/>
    </xf>
    <xf numFmtId="0" fontId="23" fillId="24" borderId="10" xfId="0" applyFont="1" applyFill="1" applyBorder="1" applyAlignment="1">
      <alignment horizontal="right" vertical="center"/>
    </xf>
    <xf numFmtId="0" fontId="0" fillId="0" borderId="0" xfId="0" applyFont="1" applyFill="1" applyBorder="1"/>
    <xf numFmtId="0" fontId="23" fillId="24" borderId="10" xfId="0" applyFont="1" applyFill="1" applyBorder="1" applyAlignment="1">
      <alignment horizontal="right" vertical="center" wrapText="1"/>
    </xf>
    <xf numFmtId="0" fontId="24" fillId="24" borderId="15" xfId="0" applyFont="1" applyFill="1" applyBorder="1" applyAlignment="1">
      <alignment horizontal="right" wrapText="1"/>
    </xf>
    <xf numFmtId="0" fontId="2" fillId="0" borderId="0" xfId="2"/>
    <xf numFmtId="0" fontId="20" fillId="0" borderId="0" xfId="2" applyFont="1" applyAlignment="1">
      <alignment horizontal="left"/>
    </xf>
    <xf numFmtId="0" fontId="27" fillId="0" borderId="0" xfId="2" applyFont="1" applyAlignment="1">
      <alignment horizontal="right"/>
    </xf>
    <xf numFmtId="0" fontId="27" fillId="0" borderId="0" xfId="2" applyFont="1"/>
    <xf numFmtId="0" fontId="28" fillId="0" borderId="0" xfId="2" applyFont="1"/>
    <xf numFmtId="0" fontId="29" fillId="0" borderId="0" xfId="2" applyFont="1"/>
    <xf numFmtId="0" fontId="29" fillId="0" borderId="0" xfId="2" applyFont="1" applyAlignment="1">
      <alignment horizontal="right"/>
    </xf>
    <xf numFmtId="0" fontId="30" fillId="0" borderId="0" xfId="2" applyFont="1"/>
    <xf numFmtId="0" fontId="21" fillId="0" borderId="0" xfId="31" applyFont="1" applyAlignment="1" applyProtection="1"/>
    <xf numFmtId="0" fontId="22" fillId="0" borderId="0" xfId="2" applyFont="1"/>
    <xf numFmtId="0" fontId="29" fillId="0" borderId="0" xfId="2" applyFont="1" applyFill="1"/>
    <xf numFmtId="0" fontId="22" fillId="0" borderId="0" xfId="2" applyFont="1" applyFill="1"/>
    <xf numFmtId="0" fontId="32" fillId="0" borderId="0" xfId="2" applyFont="1" applyFill="1"/>
    <xf numFmtId="0" fontId="33" fillId="0" borderId="0" xfId="31" applyFont="1" applyAlignment="1" applyProtection="1"/>
    <xf numFmtId="0" fontId="29" fillId="0" borderId="0" xfId="0" applyFont="1"/>
    <xf numFmtId="0" fontId="12" fillId="0" borderId="0" xfId="31" applyAlignment="1" applyProtection="1"/>
    <xf numFmtId="0" fontId="28" fillId="0" borderId="0" xfId="2" applyFont="1" applyFill="1"/>
    <xf numFmtId="0" fontId="2" fillId="0" borderId="0" xfId="2" applyFill="1"/>
    <xf numFmtId="3" fontId="25" fillId="26" borderId="15" xfId="0" applyNumberFormat="1" applyFont="1" applyFill="1" applyBorder="1" applyAlignment="1">
      <alignment horizontal="left"/>
    </xf>
    <xf numFmtId="0" fontId="25" fillId="26" borderId="15" xfId="0" applyFont="1" applyFill="1" applyBorder="1" applyAlignment="1">
      <alignment horizontal="left" wrapText="1"/>
    </xf>
    <xf numFmtId="3" fontId="25" fillId="26" borderId="12" xfId="0" applyNumberFormat="1" applyFont="1" applyFill="1" applyBorder="1" applyAlignment="1">
      <alignment horizontal="right"/>
    </xf>
    <xf numFmtId="3" fontId="26" fillId="26" borderId="15" xfId="0" applyNumberFormat="1" applyFont="1" applyFill="1" applyBorder="1" applyAlignment="1">
      <alignment horizontal="right"/>
    </xf>
    <xf numFmtId="164" fontId="25" fillId="26" borderId="12" xfId="1" applyNumberFormat="1" applyFont="1" applyFill="1" applyBorder="1" applyAlignment="1">
      <alignment horizontal="right"/>
    </xf>
    <xf numFmtId="164" fontId="26" fillId="26" borderId="15" xfId="1" applyNumberFormat="1" applyFont="1" applyFill="1" applyBorder="1" applyAlignment="1">
      <alignment horizontal="right"/>
    </xf>
    <xf numFmtId="3" fontId="25" fillId="26" borderId="0" xfId="2" quotePrefix="1" applyNumberFormat="1" applyFont="1" applyFill="1" applyBorder="1" applyAlignment="1">
      <alignment horizontal="right"/>
    </xf>
    <xf numFmtId="3" fontId="25" fillId="0" borderId="0" xfId="0" applyNumberFormat="1" applyFont="1" applyFill="1" applyBorder="1" applyAlignment="1">
      <alignment horizontal="left"/>
    </xf>
    <xf numFmtId="3" fontId="0" fillId="0" borderId="0" xfId="0" applyNumberFormat="1" applyFill="1" applyBorder="1"/>
    <xf numFmtId="164" fontId="0" fillId="0" borderId="0" xfId="1" applyNumberFormat="1" applyFont="1" applyFill="1" applyBorder="1"/>
    <xf numFmtId="0" fontId="25" fillId="25" borderId="13" xfId="0" applyFont="1" applyFill="1" applyBorder="1" applyAlignment="1">
      <alignment horizontal="left" vertical="top" wrapText="1"/>
    </xf>
    <xf numFmtId="0" fontId="0" fillId="0" borderId="10" xfId="0" applyBorder="1" applyAlignment="1">
      <alignment horizontal="left" vertical="top" wrapText="1"/>
    </xf>
    <xf numFmtId="0" fontId="12" fillId="0" borderId="0" xfId="31" applyFill="1" applyAlignment="1" applyProtection="1"/>
    <xf numFmtId="0" fontId="12" fillId="0" borderId="0" xfId="31" applyAlignment="1" applyProtection="1"/>
  </cellXfs>
  <cellStyles count="46">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39" xr:uid="{00000000-0005-0000-0000-000018000000}"/>
    <cellStyle name="Calculation 2" xfId="27" xr:uid="{00000000-0005-0000-0000-000019000000}"/>
    <cellStyle name="Check Cell 2" xfId="28" xr:uid="{00000000-0005-0000-0000-00001A000000}"/>
    <cellStyle name="Explanatory Text 2" xfId="43" xr:uid="{00000000-0005-0000-0000-00001B000000}"/>
    <cellStyle name="Good 2" xfId="30"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Hyperlink" xfId="31" builtinId="8"/>
    <cellStyle name="Input 2" xfId="32" xr:uid="{00000000-0005-0000-0000-000022000000}"/>
    <cellStyle name="Linked Cell 2" xfId="29" xr:uid="{00000000-0005-0000-0000-000023000000}"/>
    <cellStyle name="Neutral 2" xfId="37" xr:uid="{00000000-0005-0000-0000-000024000000}"/>
    <cellStyle name="Normal" xfId="0" builtinId="0"/>
    <cellStyle name="Normal 2" xfId="2" xr:uid="{00000000-0005-0000-0000-000026000000}"/>
    <cellStyle name="Note 2" xfId="38" xr:uid="{00000000-0005-0000-0000-000027000000}"/>
    <cellStyle name="Output 2" xfId="42" xr:uid="{00000000-0005-0000-0000-000028000000}"/>
    <cellStyle name="Percent" xfId="1" builtinId="5"/>
    <cellStyle name="Percent 2" xfId="45" xr:uid="{00000000-0005-0000-0000-00002A000000}"/>
    <cellStyle name="Title 2" xfId="40" xr:uid="{00000000-0005-0000-0000-00002B000000}"/>
    <cellStyle name="Total 2" xfId="41" xr:uid="{00000000-0005-0000-0000-00002C000000}"/>
    <cellStyle name="Warning Text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ynam-belgium.org/site/index.php?option=com_content&amp;view=article&amp;id=59&amp;Itemid=53&amp;lang=nl" TargetMode="External"/><Relationship Id="rId2" Type="http://schemas.openxmlformats.org/officeDocument/2006/relationships/hyperlink" Target="mailto:tim.goesaert@kuleuven.be" TargetMode="External"/><Relationship Id="rId1" Type="http://schemas.openxmlformats.org/officeDocument/2006/relationships/hyperlink" Target="mailto:peter.vets@rsz.fgov.be" TargetMode="External"/><Relationship Id="rId5" Type="http://schemas.openxmlformats.org/officeDocument/2006/relationships/printerSettings" Target="../printerSettings/printerSettings2.bin"/><Relationship Id="rId4" Type="http://schemas.openxmlformats.org/officeDocument/2006/relationships/hyperlink" Target="https://www.dynamstat.be/nl/methodolog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74"/>
  <sheetViews>
    <sheetView tabSelected="1" topLeftCell="A22" workbookViewId="0">
      <selection activeCell="C46" sqref="C46"/>
    </sheetView>
  </sheetViews>
  <sheetFormatPr defaultRowHeight="15" x14ac:dyDescent="0.25"/>
  <cols>
    <col min="1" max="1" width="12" customWidth="1"/>
    <col min="2" max="2" width="24.5703125" customWidth="1"/>
    <col min="3" max="3" width="10.5703125" customWidth="1"/>
    <col min="4" max="4" width="11.140625" customWidth="1"/>
    <col min="5" max="5" width="12.42578125" customWidth="1"/>
    <col min="6" max="6" width="1.5703125" customWidth="1"/>
    <col min="7" max="7" width="12.140625" customWidth="1"/>
    <col min="8" max="11" width="9.140625" style="5"/>
  </cols>
  <sheetData>
    <row r="2" spans="1:8" ht="18.75" x14ac:dyDescent="0.3">
      <c r="A2" s="1" t="s">
        <v>9</v>
      </c>
    </row>
    <row r="3" spans="1:8" ht="18.75" x14ac:dyDescent="0.3">
      <c r="A3" s="1"/>
    </row>
    <row r="4" spans="1:8" x14ac:dyDescent="0.25">
      <c r="A4" s="2" t="s">
        <v>10</v>
      </c>
    </row>
    <row r="5" spans="1:8" ht="18.75" x14ac:dyDescent="0.3">
      <c r="A5" s="1"/>
      <c r="D5" s="4"/>
    </row>
    <row r="6" spans="1:8" ht="18.75" x14ac:dyDescent="0.3">
      <c r="A6" s="6"/>
      <c r="B6" s="5"/>
      <c r="C6" s="5"/>
      <c r="D6" s="5"/>
      <c r="E6" s="5"/>
      <c r="F6" s="5"/>
      <c r="G6" s="5"/>
    </row>
    <row r="7" spans="1:8" ht="15.75" x14ac:dyDescent="0.25">
      <c r="A7" s="3" t="s">
        <v>11</v>
      </c>
      <c r="B7" s="5"/>
      <c r="C7" s="5"/>
      <c r="D7" s="5"/>
      <c r="E7" s="5"/>
      <c r="F7" s="5"/>
      <c r="G7" s="5"/>
    </row>
    <row r="8" spans="1:8" ht="30" customHeight="1" x14ac:dyDescent="0.25">
      <c r="A8" s="28" t="s">
        <v>12</v>
      </c>
      <c r="B8" s="7" t="s">
        <v>13</v>
      </c>
      <c r="C8" s="29" t="s">
        <v>0</v>
      </c>
      <c r="D8" s="29" t="s">
        <v>1</v>
      </c>
      <c r="E8" s="27" t="s">
        <v>2</v>
      </c>
      <c r="F8" s="30"/>
      <c r="G8" s="31" t="s">
        <v>7</v>
      </c>
    </row>
    <row r="9" spans="1:8" x14ac:dyDescent="0.25">
      <c r="A9" s="24"/>
      <c r="B9" s="25"/>
      <c r="C9" s="26" t="s">
        <v>8</v>
      </c>
      <c r="D9" s="26" t="s">
        <v>8</v>
      </c>
      <c r="E9" s="32" t="s">
        <v>8</v>
      </c>
      <c r="F9" s="30"/>
      <c r="G9" s="26" t="s">
        <v>8</v>
      </c>
    </row>
    <row r="10" spans="1:8" x14ac:dyDescent="0.25">
      <c r="A10" s="22" t="s">
        <v>48</v>
      </c>
      <c r="B10" s="8" t="s">
        <v>4</v>
      </c>
      <c r="C10" s="9">
        <v>29845</v>
      </c>
      <c r="D10" s="9">
        <v>40989</v>
      </c>
      <c r="E10" s="20">
        <v>11144</v>
      </c>
      <c r="F10" s="5"/>
      <c r="G10" s="9">
        <v>632043</v>
      </c>
    </row>
    <row r="11" spans="1:8" x14ac:dyDescent="0.25">
      <c r="A11" s="23"/>
      <c r="B11" s="10" t="s">
        <v>5</v>
      </c>
      <c r="C11" s="11">
        <v>104759</v>
      </c>
      <c r="D11" s="11">
        <v>155745</v>
      </c>
      <c r="E11" s="21">
        <v>50986</v>
      </c>
      <c r="F11" s="5"/>
      <c r="G11" s="11">
        <v>2387466</v>
      </c>
    </row>
    <row r="12" spans="1:8" x14ac:dyDescent="0.25">
      <c r="A12" s="22"/>
      <c r="B12" s="8" t="s">
        <v>6</v>
      </c>
      <c r="C12" s="9">
        <v>42922</v>
      </c>
      <c r="D12" s="9">
        <v>73984</v>
      </c>
      <c r="E12" s="20">
        <v>31062</v>
      </c>
      <c r="F12" s="5"/>
      <c r="G12" s="9">
        <v>1077973</v>
      </c>
    </row>
    <row r="13" spans="1:8" x14ac:dyDescent="0.25">
      <c r="A13" s="51"/>
      <c r="B13" s="52" t="s">
        <v>16</v>
      </c>
      <c r="C13" s="53">
        <v>177526</v>
      </c>
      <c r="D13" s="53">
        <v>270718</v>
      </c>
      <c r="E13" s="54">
        <v>93192</v>
      </c>
      <c r="F13" s="5"/>
      <c r="G13" s="57">
        <v>4097482</v>
      </c>
      <c r="H13" s="59"/>
    </row>
    <row r="14" spans="1:8" x14ac:dyDescent="0.25">
      <c r="A14" s="22" t="s">
        <v>47</v>
      </c>
      <c r="B14" s="8" t="s">
        <v>4</v>
      </c>
      <c r="C14" s="9">
        <v>35855</v>
      </c>
      <c r="D14" s="9">
        <v>32922</v>
      </c>
      <c r="E14" s="20">
        <v>-2933</v>
      </c>
      <c r="F14" s="5"/>
      <c r="G14" s="9">
        <v>627937.5</v>
      </c>
    </row>
    <row r="15" spans="1:8" x14ac:dyDescent="0.25">
      <c r="A15" s="23"/>
      <c r="B15" s="10" t="s">
        <v>5</v>
      </c>
      <c r="C15" s="11">
        <v>136749</v>
      </c>
      <c r="D15" s="11">
        <v>120273</v>
      </c>
      <c r="E15" s="21">
        <v>-16476</v>
      </c>
      <c r="F15" s="5"/>
      <c r="G15" s="11">
        <v>2370211</v>
      </c>
    </row>
    <row r="16" spans="1:8" x14ac:dyDescent="0.25">
      <c r="A16" s="22"/>
      <c r="B16" s="8" t="s">
        <v>6</v>
      </c>
      <c r="C16" s="9">
        <v>60074</v>
      </c>
      <c r="D16" s="9">
        <v>50906</v>
      </c>
      <c r="E16" s="20">
        <v>-9168</v>
      </c>
      <c r="F16" s="5"/>
      <c r="G16" s="9">
        <v>1067026</v>
      </c>
    </row>
    <row r="17" spans="1:10" x14ac:dyDescent="0.25">
      <c r="A17" s="51"/>
      <c r="B17" s="52" t="s">
        <v>16</v>
      </c>
      <c r="C17" s="53">
        <v>232678</v>
      </c>
      <c r="D17" s="53">
        <v>204101</v>
      </c>
      <c r="E17" s="54">
        <v>-28577</v>
      </c>
      <c r="F17" s="5"/>
      <c r="G17" s="57">
        <v>4065174.5</v>
      </c>
      <c r="H17" s="59"/>
    </row>
    <row r="18" spans="1:10" x14ac:dyDescent="0.25">
      <c r="A18" s="22" t="s">
        <v>46</v>
      </c>
      <c r="B18" s="8" t="s">
        <v>4</v>
      </c>
      <c r="C18" s="9">
        <v>31733</v>
      </c>
      <c r="D18" s="9">
        <v>37011</v>
      </c>
      <c r="E18" s="20">
        <v>5278</v>
      </c>
      <c r="F18" s="5"/>
      <c r="G18" s="9">
        <v>626407</v>
      </c>
      <c r="H18" s="59"/>
    </row>
    <row r="19" spans="1:10" x14ac:dyDescent="0.25">
      <c r="A19" s="23"/>
      <c r="B19" s="10" t="s">
        <v>5</v>
      </c>
      <c r="C19" s="11">
        <v>104316</v>
      </c>
      <c r="D19" s="11">
        <v>142681</v>
      </c>
      <c r="E19" s="21">
        <v>38365</v>
      </c>
      <c r="F19" s="5"/>
      <c r="G19" s="11">
        <v>2359266.5</v>
      </c>
    </row>
    <row r="20" spans="1:10" x14ac:dyDescent="0.25">
      <c r="A20" s="22"/>
      <c r="B20" s="8" t="s">
        <v>6</v>
      </c>
      <c r="C20" s="9">
        <v>50059</v>
      </c>
      <c r="D20" s="9">
        <v>58623</v>
      </c>
      <c r="E20" s="20">
        <f>D20-C20</f>
        <v>8564</v>
      </c>
      <c r="F20" s="5"/>
      <c r="G20" s="9">
        <v>1067184</v>
      </c>
    </row>
    <row r="21" spans="1:10" x14ac:dyDescent="0.25">
      <c r="A21" s="51"/>
      <c r="B21" s="52" t="s">
        <v>16</v>
      </c>
      <c r="C21" s="53">
        <v>186108</v>
      </c>
      <c r="D21" s="53">
        <v>238315</v>
      </c>
      <c r="E21" s="54">
        <v>52207</v>
      </c>
      <c r="F21" s="5"/>
      <c r="G21" s="57">
        <v>4019624</v>
      </c>
      <c r="H21" s="59"/>
    </row>
    <row r="22" spans="1:10" x14ac:dyDescent="0.25">
      <c r="A22" s="22" t="s">
        <v>44</v>
      </c>
      <c r="B22" s="8" t="s">
        <v>4</v>
      </c>
      <c r="C22" s="9">
        <v>34702</v>
      </c>
      <c r="D22" s="9">
        <v>34041</v>
      </c>
      <c r="E22" s="20">
        <v>-661</v>
      </c>
      <c r="F22" s="5"/>
      <c r="G22" s="9">
        <v>624098.5</v>
      </c>
      <c r="H22" s="59"/>
    </row>
    <row r="23" spans="1:10" x14ac:dyDescent="0.25">
      <c r="A23" s="23"/>
      <c r="B23" s="10" t="s">
        <v>5</v>
      </c>
      <c r="C23" s="11">
        <v>100603</v>
      </c>
      <c r="D23" s="11">
        <v>137858</v>
      </c>
      <c r="E23" s="21">
        <v>37255</v>
      </c>
      <c r="F23" s="5"/>
      <c r="G23" s="11">
        <v>2320808.5</v>
      </c>
    </row>
    <row r="24" spans="1:10" x14ac:dyDescent="0.25">
      <c r="A24" s="22"/>
      <c r="B24" s="8" t="s">
        <v>6</v>
      </c>
      <c r="C24" s="9">
        <v>49090</v>
      </c>
      <c r="D24" s="9">
        <v>58155</v>
      </c>
      <c r="E24" s="20">
        <v>9065</v>
      </c>
      <c r="F24" s="5"/>
      <c r="G24" s="9">
        <v>1058369.5</v>
      </c>
    </row>
    <row r="25" spans="1:10" x14ac:dyDescent="0.25">
      <c r="A25" s="51"/>
      <c r="B25" s="52" t="s">
        <v>16</v>
      </c>
      <c r="C25" s="53">
        <v>184395</v>
      </c>
      <c r="D25" s="53">
        <v>230054</v>
      </c>
      <c r="E25" s="54">
        <v>45659</v>
      </c>
      <c r="F25" s="5"/>
      <c r="G25" s="57">
        <v>4003276.5</v>
      </c>
      <c r="H25" s="59"/>
    </row>
    <row r="26" spans="1:10" x14ac:dyDescent="0.25">
      <c r="A26" s="22" t="s">
        <v>42</v>
      </c>
      <c r="B26" s="8" t="s">
        <v>4</v>
      </c>
      <c r="C26" s="9">
        <v>31701</v>
      </c>
      <c r="D26" s="9">
        <v>36292</v>
      </c>
      <c r="E26" s="20">
        <v>4591</v>
      </c>
      <c r="F26" s="5"/>
      <c r="G26" s="9">
        <v>622133.5</v>
      </c>
    </row>
    <row r="27" spans="1:10" x14ac:dyDescent="0.25">
      <c r="A27" s="23"/>
      <c r="B27" s="10" t="s">
        <v>5</v>
      </c>
      <c r="C27" s="11">
        <v>94782</v>
      </c>
      <c r="D27" s="11">
        <v>136786</v>
      </c>
      <c r="E27" s="21">
        <v>42004</v>
      </c>
      <c r="F27" s="5"/>
      <c r="G27" s="11">
        <v>2281179</v>
      </c>
    </row>
    <row r="28" spans="1:10" x14ac:dyDescent="0.25">
      <c r="A28" s="22"/>
      <c r="B28" s="8" t="s">
        <v>6</v>
      </c>
      <c r="C28" s="9">
        <v>46547</v>
      </c>
      <c r="D28" s="9">
        <v>66304</v>
      </c>
      <c r="E28" s="20">
        <v>19757</v>
      </c>
      <c r="F28" s="5"/>
      <c r="G28" s="9">
        <v>1043959</v>
      </c>
    </row>
    <row r="29" spans="1:10" x14ac:dyDescent="0.25">
      <c r="A29" s="51"/>
      <c r="B29" s="52" t="s">
        <v>16</v>
      </c>
      <c r="C29" s="53">
        <v>173030</v>
      </c>
      <c r="D29" s="53">
        <v>239382</v>
      </c>
      <c r="E29" s="54">
        <v>66352</v>
      </c>
      <c r="F29" s="5"/>
      <c r="G29" s="11">
        <v>3947271</v>
      </c>
      <c r="H29" s="59"/>
    </row>
    <row r="30" spans="1:10" ht="15.75" customHeight="1" x14ac:dyDescent="0.25">
      <c r="A30" s="22" t="s">
        <v>40</v>
      </c>
      <c r="B30" s="8" t="s">
        <v>4</v>
      </c>
      <c r="C30" s="9">
        <v>34090</v>
      </c>
      <c r="D30" s="9">
        <v>34833</v>
      </c>
      <c r="E30" s="20">
        <v>743</v>
      </c>
      <c r="F30" s="5"/>
      <c r="G30" s="9">
        <v>619466.5</v>
      </c>
      <c r="H30" s="58"/>
      <c r="I30" s="12"/>
      <c r="J30" s="12"/>
    </row>
    <row r="31" spans="1:10" s="5" customFormat="1" x14ac:dyDescent="0.25">
      <c r="A31" s="23"/>
      <c r="B31" s="10" t="s">
        <v>5</v>
      </c>
      <c r="C31" s="11">
        <v>96013</v>
      </c>
      <c r="D31" s="11">
        <v>128757</v>
      </c>
      <c r="E31" s="21">
        <v>32744</v>
      </c>
      <c r="G31" s="11">
        <v>2243805</v>
      </c>
      <c r="H31" s="12"/>
      <c r="I31" s="12"/>
      <c r="J31" s="12"/>
    </row>
    <row r="32" spans="1:10" s="5" customFormat="1" x14ac:dyDescent="0.25">
      <c r="A32" s="22"/>
      <c r="B32" s="8" t="s">
        <v>6</v>
      </c>
      <c r="C32" s="9">
        <v>43780</v>
      </c>
      <c r="D32" s="9">
        <v>59672</v>
      </c>
      <c r="E32" s="20">
        <v>15892</v>
      </c>
      <c r="G32" s="9">
        <v>1026134</v>
      </c>
      <c r="H32" s="12"/>
      <c r="I32" s="12"/>
      <c r="J32" s="12"/>
    </row>
    <row r="33" spans="1:10" s="5" customFormat="1" x14ac:dyDescent="0.25">
      <c r="A33" s="51"/>
      <c r="B33" s="52" t="s">
        <v>16</v>
      </c>
      <c r="C33" s="53">
        <v>173883</v>
      </c>
      <c r="D33" s="53">
        <v>223262</v>
      </c>
      <c r="E33" s="54">
        <v>49379</v>
      </c>
      <c r="G33" s="11">
        <v>3889405.5</v>
      </c>
      <c r="H33" s="12"/>
      <c r="I33" s="12"/>
      <c r="J33" s="12"/>
    </row>
    <row r="34" spans="1:10" s="5" customFormat="1" x14ac:dyDescent="0.25">
      <c r="A34" s="22" t="s">
        <v>3</v>
      </c>
      <c r="B34" s="8" t="s">
        <v>4</v>
      </c>
      <c r="C34" s="9">
        <v>35590</v>
      </c>
      <c r="D34" s="9">
        <v>37688</v>
      </c>
      <c r="E34" s="20">
        <v>2098</v>
      </c>
      <c r="G34" s="9">
        <v>566637.5</v>
      </c>
      <c r="H34" s="12"/>
      <c r="I34" s="12"/>
      <c r="J34" s="12"/>
    </row>
    <row r="35" spans="1:10" s="5" customFormat="1" ht="29.25" customHeight="1" x14ac:dyDescent="0.25">
      <c r="A35" s="23"/>
      <c r="B35" s="10" t="s">
        <v>5</v>
      </c>
      <c r="C35" s="11">
        <v>103024</v>
      </c>
      <c r="D35" s="11">
        <v>127344</v>
      </c>
      <c r="E35" s="21">
        <v>24320</v>
      </c>
      <c r="G35" s="11">
        <v>2035938.5</v>
      </c>
      <c r="H35" s="12"/>
      <c r="I35" s="12"/>
      <c r="J35" s="12"/>
    </row>
    <row r="36" spans="1:10" x14ac:dyDescent="0.25">
      <c r="A36" s="22"/>
      <c r="B36" s="8" t="s">
        <v>6</v>
      </c>
      <c r="C36" s="9">
        <v>49155</v>
      </c>
      <c r="D36" s="9">
        <v>55406</v>
      </c>
      <c r="E36" s="20">
        <v>6251</v>
      </c>
      <c r="F36" s="5"/>
      <c r="G36" s="9">
        <v>884021.5</v>
      </c>
    </row>
    <row r="37" spans="1:10" x14ac:dyDescent="0.25">
      <c r="A37" s="23"/>
      <c r="B37" s="10" t="s">
        <v>16</v>
      </c>
      <c r="C37" s="11">
        <v>187769</v>
      </c>
      <c r="D37" s="11">
        <v>220438</v>
      </c>
      <c r="E37" s="21">
        <v>32669</v>
      </c>
      <c r="F37" s="5"/>
      <c r="G37" s="11">
        <v>3486597.5</v>
      </c>
    </row>
    <row r="38" spans="1:10" x14ac:dyDescent="0.25">
      <c r="A38" s="61" t="s">
        <v>45</v>
      </c>
      <c r="B38" s="62"/>
      <c r="C38" s="62"/>
      <c r="D38" s="62"/>
      <c r="E38" s="62"/>
      <c r="F38" s="5"/>
      <c r="G38" s="13"/>
    </row>
    <row r="39" spans="1:10" x14ac:dyDescent="0.25">
      <c r="A39" s="5"/>
      <c r="B39" s="14"/>
      <c r="C39" s="14"/>
      <c r="D39" s="14"/>
      <c r="E39" s="14"/>
      <c r="F39" s="5"/>
      <c r="G39" s="12"/>
    </row>
    <row r="40" spans="1:10" x14ac:dyDescent="0.25">
      <c r="A40" s="5"/>
      <c r="B40" s="14"/>
      <c r="C40" s="14"/>
      <c r="D40" s="14"/>
      <c r="E40" s="14"/>
      <c r="F40" s="5"/>
      <c r="G40" s="12"/>
    </row>
    <row r="41" spans="1:10" x14ac:dyDescent="0.25">
      <c r="A41" s="5"/>
      <c r="B41" s="14"/>
      <c r="C41" s="14"/>
      <c r="D41" s="14"/>
      <c r="E41" s="14"/>
      <c r="F41" s="5"/>
      <c r="G41" s="12"/>
    </row>
    <row r="42" spans="1:10" ht="15.75" x14ac:dyDescent="0.25">
      <c r="A42" s="15" t="s">
        <v>14</v>
      </c>
      <c r="B42" s="14"/>
      <c r="C42" s="14"/>
      <c r="D42" s="14"/>
      <c r="E42" s="14"/>
      <c r="F42" s="5"/>
      <c r="G42" s="12"/>
    </row>
    <row r="43" spans="1:10" ht="22.5" x14ac:dyDescent="0.25">
      <c r="A43" s="28" t="s">
        <v>12</v>
      </c>
      <c r="B43" s="7" t="s">
        <v>13</v>
      </c>
      <c r="C43" s="29" t="s">
        <v>0</v>
      </c>
      <c r="D43" s="29" t="s">
        <v>1</v>
      </c>
      <c r="E43" s="27" t="s">
        <v>2</v>
      </c>
      <c r="F43" s="5"/>
      <c r="G43" s="12"/>
    </row>
    <row r="44" spans="1:10" x14ac:dyDescent="0.25">
      <c r="A44" s="24"/>
      <c r="B44" s="25"/>
      <c r="C44" s="26" t="s">
        <v>15</v>
      </c>
      <c r="D44" s="26" t="s">
        <v>15</v>
      </c>
      <c r="E44" s="24" t="s">
        <v>15</v>
      </c>
      <c r="F44" s="5"/>
      <c r="G44" s="5"/>
    </row>
    <row r="45" spans="1:10" x14ac:dyDescent="0.25">
      <c r="A45" s="22" t="s">
        <v>48</v>
      </c>
      <c r="B45" s="8" t="s">
        <v>4</v>
      </c>
      <c r="C45" s="16">
        <f>C10/$G10</f>
        <v>4.7219888520243086E-2</v>
      </c>
      <c r="D45" s="16">
        <f t="shared" ref="D45:E45" si="0">D10/$G10</f>
        <v>6.4851600286689348E-2</v>
      </c>
      <c r="E45" s="18">
        <f t="shared" si="0"/>
        <v>1.7631711766446269E-2</v>
      </c>
      <c r="F45" s="5"/>
      <c r="G45" s="5"/>
    </row>
    <row r="46" spans="1:10" x14ac:dyDescent="0.25">
      <c r="A46" s="23"/>
      <c r="B46" s="10" t="s">
        <v>5</v>
      </c>
      <c r="C46" s="17">
        <f t="shared" ref="C46:E46" si="1">C11/$G11</f>
        <v>4.3878740053261492E-2</v>
      </c>
      <c r="D46" s="17">
        <f t="shared" si="1"/>
        <v>6.5234436846430488E-2</v>
      </c>
      <c r="E46" s="19">
        <f t="shared" si="1"/>
        <v>2.1355696793168993E-2</v>
      </c>
      <c r="F46" s="5"/>
      <c r="G46" s="5"/>
    </row>
    <row r="47" spans="1:10" x14ac:dyDescent="0.25">
      <c r="A47" s="22"/>
      <c r="B47" s="8" t="s">
        <v>6</v>
      </c>
      <c r="C47" s="16">
        <f t="shared" ref="C47:E47" si="2">C12/$G12</f>
        <v>3.9817323810522158E-2</v>
      </c>
      <c r="D47" s="16">
        <f t="shared" si="2"/>
        <v>6.8632516769900551E-2</v>
      </c>
      <c r="E47" s="18">
        <f t="shared" si="2"/>
        <v>2.8815192959378389E-2</v>
      </c>
      <c r="F47" s="5"/>
      <c r="G47" s="5"/>
    </row>
    <row r="48" spans="1:10" x14ac:dyDescent="0.25">
      <c r="A48" s="51"/>
      <c r="B48" s="52" t="s">
        <v>16</v>
      </c>
      <c r="C48" s="55">
        <f t="shared" ref="C48:E48" si="3">C13/$G13</f>
        <v>4.3325632669039181E-2</v>
      </c>
      <c r="D48" s="55">
        <f t="shared" si="3"/>
        <v>6.6069356741530527E-2</v>
      </c>
      <c r="E48" s="56">
        <f t="shared" si="3"/>
        <v>2.274372407249135E-2</v>
      </c>
      <c r="F48" s="5"/>
      <c r="G48" s="5"/>
    </row>
    <row r="49" spans="1:7" x14ac:dyDescent="0.25">
      <c r="A49" s="22" t="s">
        <v>47</v>
      </c>
      <c r="B49" s="8" t="s">
        <v>4</v>
      </c>
      <c r="C49" s="16">
        <v>5.7099631730864936E-2</v>
      </c>
      <c r="D49" s="16">
        <v>5.2428784711854283E-2</v>
      </c>
      <c r="E49" s="18">
        <v>-4.670847019010653E-3</v>
      </c>
      <c r="F49" s="5"/>
      <c r="G49" s="5"/>
    </row>
    <row r="50" spans="1:7" x14ac:dyDescent="0.25">
      <c r="A50" s="23"/>
      <c r="B50" s="10" t="s">
        <v>5</v>
      </c>
      <c r="C50" s="17">
        <v>5.7694863453084978E-2</v>
      </c>
      <c r="D50" s="17">
        <v>5.0743583588127805E-2</v>
      </c>
      <c r="E50" s="19">
        <v>-6.951279864957173E-3</v>
      </c>
      <c r="F50" s="5"/>
      <c r="G50" s="5"/>
    </row>
    <row r="51" spans="1:7" x14ac:dyDescent="0.25">
      <c r="A51" s="22"/>
      <c r="B51" s="8" t="s">
        <v>6</v>
      </c>
      <c r="C51" s="16">
        <v>5.6300408799785574E-2</v>
      </c>
      <c r="D51" s="16">
        <v>4.7708303265337489E-2</v>
      </c>
      <c r="E51" s="18">
        <v>-8.5921055344480857E-3</v>
      </c>
      <c r="F51" s="5"/>
      <c r="G51" s="5"/>
    </row>
    <row r="52" spans="1:7" x14ac:dyDescent="0.25">
      <c r="A52" s="51"/>
      <c r="B52" s="52" t="s">
        <v>16</v>
      </c>
      <c r="C52" s="55">
        <v>5.7236903360483052E-2</v>
      </c>
      <c r="D52" s="55">
        <v>5.020719282776176E-2</v>
      </c>
      <c r="E52" s="56">
        <v>-7.0297105327212922E-3</v>
      </c>
      <c r="F52" s="5"/>
      <c r="G52" s="5"/>
    </row>
    <row r="53" spans="1:7" x14ac:dyDescent="0.25">
      <c r="A53" s="22" t="s">
        <v>46</v>
      </c>
      <c r="B53" s="8" t="s">
        <v>4</v>
      </c>
      <c r="C53" s="16">
        <v>5.065875700622758E-2</v>
      </c>
      <c r="D53" s="16">
        <v>5.9084588773752528E-2</v>
      </c>
      <c r="E53" s="18">
        <v>8.4258317675249481E-3</v>
      </c>
      <c r="F53" s="5"/>
      <c r="G53" s="5"/>
    </row>
    <row r="54" spans="1:7" x14ac:dyDescent="0.25">
      <c r="A54" s="23"/>
      <c r="B54" s="10" t="s">
        <v>5</v>
      </c>
      <c r="C54" s="17">
        <v>4.4215437297990712E-2</v>
      </c>
      <c r="D54" s="17">
        <v>6.0476847359126236E-2</v>
      </c>
      <c r="E54" s="19">
        <v>1.6261410061135524E-2</v>
      </c>
      <c r="F54" s="5"/>
      <c r="G54" s="5"/>
    </row>
    <row r="55" spans="1:7" x14ac:dyDescent="0.25">
      <c r="A55" s="22"/>
      <c r="B55" s="8" t="s">
        <v>6</v>
      </c>
      <c r="C55" s="16">
        <v>4.7131850122418821E-2</v>
      </c>
      <c r="D55" s="16">
        <v>5.5073236097859614E-2</v>
      </c>
      <c r="E55" s="18">
        <v>7.9413859754407928E-3</v>
      </c>
      <c r="F55" s="5"/>
      <c r="G55" s="5"/>
    </row>
    <row r="56" spans="1:7" x14ac:dyDescent="0.25">
      <c r="A56" s="51"/>
      <c r="B56" s="52" t="s">
        <v>16</v>
      </c>
      <c r="C56" s="55">
        <v>4.5920193345065793E-2</v>
      </c>
      <c r="D56" s="55">
        <v>5.8801721994913465E-2</v>
      </c>
      <c r="E56" s="56">
        <v>1.2881528649847672E-2</v>
      </c>
      <c r="F56" s="5"/>
      <c r="G56" s="5"/>
    </row>
    <row r="57" spans="1:7" ht="14.25" customHeight="1" x14ac:dyDescent="0.25">
      <c r="A57" s="22" t="s">
        <v>44</v>
      </c>
      <c r="B57" s="8" t="s">
        <v>4</v>
      </c>
      <c r="C57" s="16">
        <v>5.5603402347546099E-2</v>
      </c>
      <c r="D57" s="16">
        <v>5.4544274661772141E-2</v>
      </c>
      <c r="E57" s="18">
        <v>-1.0591276857739604E-3</v>
      </c>
      <c r="F57" s="5"/>
      <c r="G57" s="5"/>
    </row>
    <row r="58" spans="1:7" x14ac:dyDescent="0.25">
      <c r="A58" s="23"/>
      <c r="B58" s="10" t="s">
        <v>5</v>
      </c>
      <c r="C58" s="17">
        <v>4.334825557558928E-2</v>
      </c>
      <c r="D58" s="17">
        <v>5.9400851039626924E-2</v>
      </c>
      <c r="E58" s="19">
        <v>1.6052595464037641E-2</v>
      </c>
      <c r="F58" s="5"/>
      <c r="G58" s="5"/>
    </row>
    <row r="59" spans="1:7" x14ac:dyDescent="0.25">
      <c r="A59" s="22"/>
      <c r="B59" s="8" t="s">
        <v>6</v>
      </c>
      <c r="C59" s="16">
        <v>4.6382666923035859E-2</v>
      </c>
      <c r="D59" s="16">
        <v>5.4947728557937468E-2</v>
      </c>
      <c r="E59" s="18">
        <v>8.565061634901611E-3</v>
      </c>
      <c r="F59" s="5"/>
      <c r="G59" s="5"/>
    </row>
    <row r="60" spans="1:7" x14ac:dyDescent="0.25">
      <c r="A60" s="51"/>
      <c r="B60" s="52" t="s">
        <v>16</v>
      </c>
      <c r="C60" s="55">
        <v>4.2999999999999997E-2</v>
      </c>
      <c r="D60" s="55">
        <v>5.3999999999999999E-2</v>
      </c>
      <c r="E60" s="56">
        <v>1.0999999999999999E-2</v>
      </c>
      <c r="F60" s="5"/>
      <c r="G60" s="5"/>
    </row>
    <row r="61" spans="1:7" x14ac:dyDescent="0.25">
      <c r="A61" s="22" t="s">
        <v>42</v>
      </c>
      <c r="B61" s="8" t="s">
        <v>4</v>
      </c>
      <c r="C61" s="16">
        <v>5.0999999999999997E-2</v>
      </c>
      <c r="D61" s="16">
        <v>5.8000000000000003E-2</v>
      </c>
      <c r="E61" s="18">
        <v>7.0000000000000001E-3</v>
      </c>
      <c r="F61" s="5"/>
      <c r="G61" s="5"/>
    </row>
    <row r="62" spans="1:7" x14ac:dyDescent="0.25">
      <c r="A62" s="23"/>
      <c r="B62" s="10" t="s">
        <v>5</v>
      </c>
      <c r="C62" s="17">
        <v>4.2000000000000003E-2</v>
      </c>
      <c r="D62" s="17">
        <v>0.06</v>
      </c>
      <c r="E62" s="19">
        <v>1.7999999999999999E-2</v>
      </c>
      <c r="F62" s="5"/>
      <c r="G62" s="5"/>
    </row>
    <row r="63" spans="1:7" x14ac:dyDescent="0.25">
      <c r="A63" s="22"/>
      <c r="B63" s="8" t="s">
        <v>6</v>
      </c>
      <c r="C63" s="16">
        <v>4.4999999999999998E-2</v>
      </c>
      <c r="D63" s="16">
        <v>6.4000000000000001E-2</v>
      </c>
      <c r="E63" s="18">
        <v>1.9E-2</v>
      </c>
      <c r="F63" s="5"/>
      <c r="G63" s="5"/>
    </row>
    <row r="64" spans="1:7" x14ac:dyDescent="0.25">
      <c r="A64" s="51"/>
      <c r="B64" s="52" t="s">
        <v>16</v>
      </c>
      <c r="C64" s="55">
        <v>4.3999999999999997E-2</v>
      </c>
      <c r="D64" s="55">
        <v>6.0999999999999999E-2</v>
      </c>
      <c r="E64" s="56">
        <v>1.7000000000000001E-2</v>
      </c>
      <c r="F64" s="5"/>
      <c r="G64" s="5"/>
    </row>
    <row r="65" spans="1:7" x14ac:dyDescent="0.25">
      <c r="A65" s="22" t="s">
        <v>40</v>
      </c>
      <c r="B65" s="8" t="s">
        <v>4</v>
      </c>
      <c r="C65" s="16">
        <v>5.5031224448779718E-2</v>
      </c>
      <c r="D65" s="16">
        <v>5.6230643626410788E-2</v>
      </c>
      <c r="E65" s="18">
        <v>1.1994191776310745E-3</v>
      </c>
      <c r="F65" s="5"/>
      <c r="G65" s="60"/>
    </row>
    <row r="66" spans="1:7" x14ac:dyDescent="0.25">
      <c r="A66" s="23"/>
      <c r="B66" s="10" t="s">
        <v>5</v>
      </c>
      <c r="C66" s="17">
        <v>4.2790260294455179E-2</v>
      </c>
      <c r="D66" s="17">
        <v>5.7383328765200185E-2</v>
      </c>
      <c r="E66" s="19">
        <v>1.4593068470745006E-2</v>
      </c>
      <c r="F66" s="5"/>
      <c r="G66" s="5"/>
    </row>
    <row r="67" spans="1:7" x14ac:dyDescent="0.25">
      <c r="A67" s="22"/>
      <c r="B67" s="8" t="s">
        <v>6</v>
      </c>
      <c r="C67" s="16">
        <v>4.2664993071080383E-2</v>
      </c>
      <c r="D67" s="16">
        <v>5.8152249121459769E-2</v>
      </c>
      <c r="E67" s="18">
        <v>1.5487256050379384E-2</v>
      </c>
    </row>
    <row r="68" spans="1:7" x14ac:dyDescent="0.25">
      <c r="A68" s="51"/>
      <c r="B68" s="52" t="s">
        <v>16</v>
      </c>
      <c r="C68" s="55">
        <v>4.4706832445215602E-2</v>
      </c>
      <c r="D68" s="55">
        <v>5.740260304563255E-2</v>
      </c>
      <c r="E68" s="56">
        <v>1.2695770600416953E-2</v>
      </c>
    </row>
    <row r="69" spans="1:7" x14ac:dyDescent="0.25">
      <c r="A69" s="22" t="s">
        <v>3</v>
      </c>
      <c r="B69" s="8" t="s">
        <v>4</v>
      </c>
      <c r="C69" s="16">
        <v>6.2809115175045768E-2</v>
      </c>
      <c r="D69" s="16">
        <v>6.6511658688314837E-2</v>
      </c>
      <c r="E69" s="18">
        <v>3.7025435132690653E-3</v>
      </c>
    </row>
    <row r="70" spans="1:7" x14ac:dyDescent="0.25">
      <c r="A70" s="23"/>
      <c r="B70" s="10" t="s">
        <v>5</v>
      </c>
      <c r="C70" s="17">
        <v>5.0602707301816825E-2</v>
      </c>
      <c r="D70" s="17">
        <v>6.2548058303332835E-2</v>
      </c>
      <c r="E70" s="19">
        <v>1.1945351001516008E-2</v>
      </c>
    </row>
    <row r="71" spans="1:7" x14ac:dyDescent="0.25">
      <c r="A71" s="22"/>
      <c r="B71" s="8" t="s">
        <v>6</v>
      </c>
      <c r="C71" s="16">
        <v>5.5603851263798451E-2</v>
      </c>
      <c r="D71" s="16">
        <v>6.2674946254135222E-2</v>
      </c>
      <c r="E71" s="18">
        <v>7.0710949903367735E-3</v>
      </c>
    </row>
    <row r="72" spans="1:7" x14ac:dyDescent="0.25">
      <c r="A72" s="23"/>
      <c r="B72" s="10" t="s">
        <v>16</v>
      </c>
      <c r="C72" s="17">
        <v>5.3854510020155753E-2</v>
      </c>
      <c r="D72" s="17">
        <v>6.3224389967583006E-2</v>
      </c>
      <c r="E72" s="19">
        <v>9.3698799474272558E-3</v>
      </c>
    </row>
    <row r="73" spans="1:7" x14ac:dyDescent="0.25">
      <c r="A73" s="61" t="s">
        <v>45</v>
      </c>
      <c r="B73" s="62"/>
      <c r="C73" s="62"/>
      <c r="D73" s="62"/>
      <c r="E73" s="62"/>
    </row>
    <row r="74" spans="1:7" x14ac:dyDescent="0.25">
      <c r="A74" s="5"/>
      <c r="B74" s="5"/>
      <c r="C74" s="5"/>
      <c r="D74" s="5"/>
      <c r="E74" s="5"/>
    </row>
  </sheetData>
  <mergeCells count="2">
    <mergeCell ref="A38:E38"/>
    <mergeCell ref="A73:E73"/>
  </mergeCells>
  <hyperlinks>
    <hyperlink ref="A4" location="'T1a toelichting'!A1" display="Toelichting"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workbookViewId="0">
      <selection activeCell="A20" sqref="A20:J20"/>
    </sheetView>
  </sheetViews>
  <sheetFormatPr defaultRowHeight="15" x14ac:dyDescent="0.25"/>
  <sheetData>
    <row r="1" spans="1:10" ht="13.15" customHeight="1" x14ac:dyDescent="0.25">
      <c r="A1" s="48" t="s">
        <v>39</v>
      </c>
      <c r="H1" s="4"/>
      <c r="I1" s="4"/>
      <c r="J1" s="4"/>
    </row>
    <row r="2" spans="1:10" x14ac:dyDescent="0.25">
      <c r="A2" s="47"/>
      <c r="H2" s="4"/>
      <c r="I2" s="4"/>
      <c r="J2" s="4"/>
    </row>
    <row r="3" spans="1:10" ht="18.75" x14ac:dyDescent="0.3">
      <c r="A3" s="34" t="s">
        <v>28</v>
      </c>
      <c r="B3" s="35"/>
      <c r="C3" s="36"/>
      <c r="D3" s="36"/>
      <c r="E3" s="37"/>
      <c r="F3" s="37"/>
      <c r="G3" s="37"/>
      <c r="H3" s="49"/>
      <c r="I3" s="49"/>
      <c r="J3" s="4"/>
    </row>
    <row r="4" spans="1:10" x14ac:dyDescent="0.25">
      <c r="A4" s="33"/>
      <c r="B4" s="39"/>
      <c r="C4" s="33"/>
      <c r="D4" s="33"/>
      <c r="E4" s="33"/>
      <c r="F4" s="33"/>
      <c r="G4" s="33"/>
      <c r="H4" s="50"/>
      <c r="I4" s="50"/>
      <c r="J4" s="4"/>
    </row>
    <row r="5" spans="1:10" ht="15.75" x14ac:dyDescent="0.25">
      <c r="A5" s="42" t="s">
        <v>17</v>
      </c>
      <c r="B5" s="33"/>
      <c r="C5" s="33"/>
      <c r="D5" s="33"/>
      <c r="E5" s="33"/>
      <c r="F5" s="33"/>
      <c r="G5" s="33"/>
      <c r="H5" s="50"/>
      <c r="I5" s="50"/>
      <c r="J5" s="4"/>
    </row>
    <row r="7" spans="1:10" x14ac:dyDescent="0.25">
      <c r="A7" s="40" t="s">
        <v>29</v>
      </c>
      <c r="B7" s="40"/>
      <c r="C7" s="40"/>
      <c r="D7" s="40"/>
      <c r="E7" s="40"/>
      <c r="F7" s="40"/>
      <c r="G7" s="40"/>
      <c r="H7" s="40"/>
      <c r="I7" s="40"/>
    </row>
    <row r="8" spans="1:10" x14ac:dyDescent="0.25">
      <c r="A8" s="40"/>
      <c r="B8" s="40"/>
      <c r="C8" s="40"/>
      <c r="D8" s="40"/>
      <c r="E8" s="40"/>
      <c r="F8" s="40"/>
      <c r="G8" s="40"/>
      <c r="H8" s="40"/>
      <c r="I8" s="40"/>
    </row>
    <row r="9" spans="1:10" x14ac:dyDescent="0.25">
      <c r="A9" s="40" t="s">
        <v>41</v>
      </c>
      <c r="B9" s="40"/>
      <c r="C9" s="40"/>
      <c r="D9" s="40"/>
      <c r="E9" s="40"/>
      <c r="F9" s="40"/>
      <c r="G9" s="40"/>
      <c r="H9" s="40"/>
      <c r="I9" s="40"/>
    </row>
    <row r="11" spans="1:10" x14ac:dyDescent="0.25">
      <c r="A11" s="43" t="s">
        <v>31</v>
      </c>
      <c r="B11" s="43"/>
      <c r="C11" s="43"/>
      <c r="D11" s="43"/>
      <c r="E11" s="43"/>
      <c r="F11" s="43"/>
      <c r="G11" s="43"/>
      <c r="H11" s="43"/>
      <c r="I11" s="43"/>
    </row>
    <row r="12" spans="1:10" x14ac:dyDescent="0.25">
      <c r="A12" s="43" t="s">
        <v>37</v>
      </c>
      <c r="B12" s="43"/>
      <c r="C12" s="43"/>
      <c r="D12" s="43"/>
      <c r="E12" s="43"/>
      <c r="F12" s="43"/>
      <c r="G12" s="43"/>
      <c r="H12" s="43"/>
      <c r="I12" s="43"/>
    </row>
    <row r="13" spans="1:10" x14ac:dyDescent="0.25">
      <c r="A13" s="43" t="s">
        <v>35</v>
      </c>
      <c r="B13" s="43"/>
      <c r="C13" s="43"/>
      <c r="D13" s="43"/>
      <c r="E13" s="43"/>
      <c r="F13" s="43"/>
      <c r="G13" s="43"/>
      <c r="H13" s="43"/>
      <c r="I13" s="43"/>
    </row>
    <row r="14" spans="1:10" x14ac:dyDescent="0.25">
      <c r="A14" s="43" t="s">
        <v>36</v>
      </c>
      <c r="B14" s="43"/>
      <c r="C14" s="43"/>
      <c r="D14" s="43"/>
      <c r="E14" s="43"/>
      <c r="F14" s="43"/>
      <c r="G14" s="43"/>
      <c r="H14" s="43"/>
      <c r="I14" s="43"/>
    </row>
    <row r="15" spans="1:10" x14ac:dyDescent="0.25">
      <c r="A15" s="43" t="s">
        <v>32</v>
      </c>
      <c r="B15" s="43"/>
      <c r="C15" s="43"/>
      <c r="D15" s="43"/>
      <c r="E15" s="43"/>
      <c r="F15" s="43"/>
      <c r="G15" s="43"/>
      <c r="H15" s="43"/>
      <c r="I15" s="43"/>
    </row>
    <row r="16" spans="1:10" x14ac:dyDescent="0.25">
      <c r="A16" s="43" t="s">
        <v>33</v>
      </c>
      <c r="B16" s="43"/>
      <c r="C16" s="43"/>
      <c r="D16" s="43"/>
      <c r="E16" s="43"/>
      <c r="F16" s="43"/>
      <c r="G16" s="43"/>
      <c r="H16" s="43"/>
      <c r="I16" s="43"/>
    </row>
    <row r="17" spans="1:10" x14ac:dyDescent="0.25">
      <c r="A17" s="43"/>
      <c r="B17" s="43"/>
      <c r="C17" s="43"/>
      <c r="D17" s="43"/>
      <c r="E17" s="43"/>
      <c r="F17" s="43"/>
      <c r="G17" s="43"/>
      <c r="H17" s="43"/>
      <c r="I17" s="43"/>
    </row>
    <row r="18" spans="1:10" x14ac:dyDescent="0.25">
      <c r="A18" s="43" t="s">
        <v>34</v>
      </c>
      <c r="B18" s="43"/>
      <c r="C18" s="43"/>
      <c r="D18" s="43"/>
      <c r="E18" s="43"/>
      <c r="F18" s="43"/>
      <c r="G18" s="43"/>
      <c r="H18" s="43"/>
      <c r="I18" s="43"/>
      <c r="J18" s="43"/>
    </row>
    <row r="19" spans="1:10" x14ac:dyDescent="0.25">
      <c r="A19" s="43"/>
      <c r="B19" s="43"/>
      <c r="C19" s="43"/>
      <c r="D19" s="43"/>
      <c r="E19" s="43"/>
      <c r="F19" s="43"/>
      <c r="G19" s="43"/>
      <c r="H19" s="43"/>
      <c r="I19" s="43"/>
      <c r="J19" s="43"/>
    </row>
    <row r="20" spans="1:10" x14ac:dyDescent="0.25">
      <c r="A20" s="63" t="s">
        <v>43</v>
      </c>
      <c r="B20" s="64"/>
      <c r="C20" s="64"/>
      <c r="D20" s="64"/>
      <c r="E20" s="64"/>
      <c r="F20" s="64"/>
      <c r="G20" s="64"/>
      <c r="H20" s="64"/>
      <c r="I20" s="64"/>
      <c r="J20" s="64"/>
    </row>
    <row r="21" spans="1:10" x14ac:dyDescent="0.25">
      <c r="A21" s="43"/>
      <c r="B21" s="43"/>
      <c r="C21" s="43"/>
      <c r="D21" s="43"/>
      <c r="E21" s="43"/>
      <c r="F21" s="43"/>
      <c r="G21" s="43"/>
      <c r="H21" s="43"/>
      <c r="I21" s="43"/>
      <c r="J21" s="43"/>
    </row>
    <row r="22" spans="1:10" ht="15.75" x14ac:dyDescent="0.25">
      <c r="A22" s="44" t="s">
        <v>18</v>
      </c>
      <c r="B22" s="43"/>
      <c r="C22" s="43"/>
      <c r="D22" s="43"/>
      <c r="E22" s="43"/>
      <c r="F22" s="43"/>
      <c r="G22" s="43"/>
      <c r="H22" s="43"/>
      <c r="I22" s="43"/>
      <c r="J22" s="43"/>
    </row>
    <row r="23" spans="1:10" x14ac:dyDescent="0.25">
      <c r="A23" s="45"/>
      <c r="B23" s="43"/>
      <c r="C23" s="43"/>
      <c r="D23" s="43"/>
      <c r="E23" s="43"/>
      <c r="F23" s="43"/>
      <c r="G23" s="43"/>
      <c r="H23" s="43"/>
      <c r="I23" s="43"/>
      <c r="J23" s="43"/>
    </row>
    <row r="24" spans="1:10" x14ac:dyDescent="0.25">
      <c r="A24" s="43" t="s">
        <v>19</v>
      </c>
      <c r="B24" s="43"/>
      <c r="C24" s="43"/>
      <c r="D24" s="43"/>
      <c r="E24" s="43"/>
      <c r="F24" s="43"/>
      <c r="G24" s="43"/>
      <c r="H24" s="43"/>
      <c r="I24" s="43"/>
      <c r="J24" s="43"/>
    </row>
    <row r="25" spans="1:10" x14ac:dyDescent="0.25">
      <c r="A25" s="43" t="s">
        <v>20</v>
      </c>
      <c r="B25" s="43"/>
      <c r="C25" s="43"/>
      <c r="D25" s="43"/>
      <c r="E25" s="43"/>
      <c r="F25" s="43"/>
      <c r="G25" s="43"/>
      <c r="H25" s="43"/>
      <c r="I25" s="43"/>
      <c r="J25" s="43"/>
    </row>
    <row r="27" spans="1:10" ht="15.75" x14ac:dyDescent="0.25">
      <c r="A27" s="42" t="s">
        <v>21</v>
      </c>
      <c r="B27" s="33"/>
      <c r="C27" s="33"/>
      <c r="D27" s="33"/>
      <c r="E27" s="33"/>
      <c r="F27" s="33"/>
      <c r="G27" s="33"/>
      <c r="H27" s="33"/>
      <c r="I27" s="33"/>
      <c r="J27" s="33"/>
    </row>
    <row r="28" spans="1:10" x14ac:dyDescent="0.25">
      <c r="A28" s="38" t="s">
        <v>22</v>
      </c>
      <c r="B28" s="33"/>
      <c r="C28" s="33"/>
      <c r="D28" s="33"/>
      <c r="E28" s="33"/>
      <c r="F28" s="33"/>
      <c r="G28" s="33"/>
      <c r="H28" s="33"/>
      <c r="I28" s="33"/>
      <c r="J28" s="33"/>
    </row>
    <row r="29" spans="1:10" x14ac:dyDescent="0.25">
      <c r="A29" s="38" t="s">
        <v>23</v>
      </c>
      <c r="B29" s="33"/>
      <c r="C29" s="33"/>
      <c r="D29" s="33"/>
      <c r="E29" s="33"/>
      <c r="F29" s="33"/>
      <c r="G29" s="33"/>
      <c r="H29" s="33"/>
      <c r="I29" s="33"/>
      <c r="J29" s="33"/>
    </row>
    <row r="30" spans="1:10" x14ac:dyDescent="0.25">
      <c r="A30" s="38" t="s">
        <v>24</v>
      </c>
      <c r="B30" s="33"/>
      <c r="C30" s="33"/>
      <c r="D30" s="41" t="s">
        <v>25</v>
      </c>
      <c r="E30" s="33"/>
      <c r="F30" s="33"/>
      <c r="G30" s="33"/>
      <c r="H30" s="33"/>
      <c r="I30" s="33"/>
      <c r="J30" s="33"/>
    </row>
    <row r="31" spans="1:10" x14ac:dyDescent="0.25">
      <c r="A31" s="38" t="s">
        <v>26</v>
      </c>
      <c r="B31" s="33"/>
      <c r="C31" s="33"/>
      <c r="D31" s="46" t="s">
        <v>30</v>
      </c>
      <c r="E31" s="33"/>
      <c r="F31" s="33"/>
      <c r="G31" s="33"/>
      <c r="H31" s="33"/>
      <c r="I31" s="33"/>
      <c r="J31" s="33"/>
    </row>
    <row r="33" spans="1:1" x14ac:dyDescent="0.25">
      <c r="A33" s="38" t="s">
        <v>38</v>
      </c>
    </row>
    <row r="34" spans="1:1" x14ac:dyDescent="0.25">
      <c r="A34" s="38" t="s">
        <v>27</v>
      </c>
    </row>
  </sheetData>
  <mergeCells count="1">
    <mergeCell ref="A20:J20"/>
  </mergeCells>
  <hyperlinks>
    <hyperlink ref="D30" r:id="rId1" xr:uid="{00000000-0004-0000-0100-000000000000}"/>
    <hyperlink ref="D31" r:id="rId2" xr:uid="{00000000-0004-0000-0100-000001000000}"/>
    <hyperlink ref="A1" location="Tabel!A1" display="terug naar tabel" xr:uid="{00000000-0004-0000-0100-000002000000}"/>
    <hyperlink ref="A20:I20" r:id="rId3" display="Meer uitleg vindt u op de Methode-pagina van de DynaM website: dynam-belgium.org/Methode" xr:uid="{00000000-0004-0000-0100-000003000000}"/>
    <hyperlink ref="A20:J20" r:id="rId4" display="Meer uitleg vindt u op de Methode-pagina van de DynaM website" xr:uid="{00000000-0004-0000-0100-000004000000}"/>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vt:lpstr>
      <vt:lpstr>Toelichting</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Goesaert</dc:creator>
  <cp:lastModifiedBy>Karen Huysmans</cp:lastModifiedBy>
  <dcterms:created xsi:type="dcterms:W3CDTF">2016-11-30T10:51:33Z</dcterms:created>
  <dcterms:modified xsi:type="dcterms:W3CDTF">2023-02-22T16:41:56Z</dcterms:modified>
</cp:coreProperties>
</file>