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ynaM\cResults\excel\Tabellen voor website\2021_4\Fr\Jobdynamiek regionaal\"/>
    </mc:Choice>
  </mc:AlternateContent>
  <bookViews>
    <workbookView xWindow="-110" yWindow="-110" windowWidth="19420" windowHeight="10420"/>
  </bookViews>
  <sheets>
    <sheet name="Tableau" sheetId="1" r:id="rId1"/>
    <sheet name="Eclaircissement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N20" i="1"/>
  <c r="M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<sst xmlns="http://schemas.openxmlformats.org/spreadsheetml/2006/main" count="242" uniqueCount="58">
  <si>
    <t>n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</si>
  <si>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</si>
  <si>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</si>
  <si>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</si>
  <si>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Tim Goesaert</t>
  </si>
  <si>
    <t>retour au tableau</t>
  </si>
  <si>
    <t>Evolution régionale de l'emploi (Belgique, données annuelles)</t>
  </si>
  <si>
    <t>1. Éclaircissements</t>
  </si>
  <si>
    <t>Ce tableau contient des chiffres annuels concernant la dynamique régionale de l'emploi des employeurs belges</t>
  </si>
  <si>
    <t>Les emplois des employeurs sont repartis par Région (du lieu de travail).</t>
  </si>
  <si>
    <t>Pour les employeurs qui dans la période de référence n’ont occupé des travailleurs que dans une seule Région, les notions d’augmentation et de diminution sont équivalentes à celles de création et de destructions. d’emplois</t>
  </si>
  <si>
    <t>Pour les employeurs qui ont occupé des travailleurs dans plusieurs Régions, la création ou destruction d’emplois est le résultat net de leurs augmentations/diminutions dans les différentes Régions.</t>
  </si>
  <si>
    <t>La diférence entre l'augmentation et la diminution régionale donne l'évolution nette de l'emploi régional.</t>
  </si>
  <si>
    <t xml:space="preserve">Les taux du tableau inférieur sont établis en divisant les chiffres absolus (augmentation, diminution, évolution nette) par le nombre total de postes de travail. </t>
  </si>
  <si>
    <t>2. Références</t>
  </si>
  <si>
    <t>3. Plus d'informations</t>
  </si>
  <si>
    <t xml:space="preserve">Source:  </t>
  </si>
  <si>
    <t>Employeurs secteur privé et public (autorités federales, régionales, communautaires): ONSS</t>
  </si>
  <si>
    <t>Info à propos de la source et de la statistique de base:</t>
  </si>
  <si>
    <t>Info à propos de la méthodologie et des indicateurs:</t>
  </si>
  <si>
    <t>©DynaM-reg, projet de coopération entre l'IBSA, l'IWEPS, le département WSE, l'ONSS et le HIVA-KU Leuven</t>
  </si>
  <si>
    <t>Reproduction autorisée moyennant mention de la source.</t>
  </si>
  <si>
    <t>Eclaircissements</t>
  </si>
  <si>
    <t>Nombre d'emplois</t>
  </si>
  <si>
    <t>Augmentation</t>
  </si>
  <si>
    <t>Diminution</t>
  </si>
  <si>
    <t>Evolution nette d'emplois</t>
  </si>
  <si>
    <t>Nombre total d'emplois</t>
  </si>
  <si>
    <t>Période</t>
  </si>
  <si>
    <t>Taille de l'entreprise</t>
  </si>
  <si>
    <t>Région de Bruxelles-capitale</t>
  </si>
  <si>
    <t>Région flamande</t>
  </si>
  <si>
    <t>Région wallonne</t>
  </si>
  <si>
    <t>&lt; 5 emplois</t>
  </si>
  <si>
    <t>5-9 emplois</t>
  </si>
  <si>
    <t>10-19 emplois</t>
  </si>
  <si>
    <t>20-49 emplois</t>
  </si>
  <si>
    <t>50-99 emplois</t>
  </si>
  <si>
    <t>100-199 emplois</t>
  </si>
  <si>
    <t>200-499 emplois</t>
  </si>
  <si>
    <t>500-999 emplois</t>
  </si>
  <si>
    <t>1000+ emplois</t>
  </si>
  <si>
    <t>Total</t>
  </si>
  <si>
    <t>Taux par rapport à l'emploi total</t>
  </si>
  <si>
    <t>%</t>
  </si>
  <si>
    <r>
      <t>Les chiffres se rapportent à l'emploi des empl</t>
    </r>
    <r>
      <rPr>
        <sz val="10"/>
        <rFont val="Arial"/>
        <family val="2"/>
      </rPr>
      <t>oyeurs assujettis à la sécurité sociale belge avec l'inclusion</t>
    </r>
    <r>
      <rPr>
        <sz val="10"/>
        <color indexed="8"/>
        <rFont val="Arial"/>
        <family val="2"/>
      </rPr>
      <t xml:space="preserve"> des autorités publiques locales (ORPSS, anciennement ONSSAPL).</t>
    </r>
  </si>
  <si>
    <t>Plus d'informations sur la page Méthode du site Dynam</t>
  </si>
  <si>
    <t>2016.4-2017.4</t>
  </si>
  <si>
    <t>2015.4-2016.4</t>
  </si>
  <si>
    <t>2014.4-2015.4</t>
  </si>
  <si>
    <t>Si le nombre d’emplois d’un employeur dans une Région est plus grand à la fin de la période de référence qu’au début (31 décembre de l'année t-1 au 31 décembre de l'année t),  l’employeur y a connu une augmentation régionale.</t>
  </si>
  <si>
    <t>Si le nombre d’emplois d’un employeur dans une Région est plus faible à la fin de la période de référence qu’au début (31 décembre de l'année t-1 au 31 décembre de l'année t),  l’employeur y a connu une diminution régionale.</t>
  </si>
  <si>
    <t>Référence 31 décembre</t>
  </si>
  <si>
    <t>Evolution régionale de l'emploi  par taille d'entreprise (Belgique, données annuelles, référence 31 décembre)</t>
  </si>
  <si>
    <t>2017.4-2018.4</t>
  </si>
  <si>
    <t>2018.4-2019.4</t>
  </si>
  <si>
    <t>2019.4-2020.4</t>
  </si>
  <si>
    <t>2020.4-2021.4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</si>
</sst>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3" tint="-0.249977111117893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indexed="12"/>
      <name val="Calibri"/>
      <family val="2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8" applyNumberFormat="0" applyAlignment="0" applyProtection="0"/>
    <xf numFmtId="0" fontId="24" fillId="25" borderId="9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8" applyNumberFormat="0" applyAlignment="0" applyProtection="0"/>
    <xf numFmtId="0" fontId="31" fillId="0" borderId="13" applyNumberFormat="0" applyFill="0" applyAlignment="0" applyProtection="0"/>
    <xf numFmtId="0" fontId="32" fillId="26" borderId="0" applyNumberFormat="0" applyBorder="0" applyAlignment="0" applyProtection="0"/>
    <xf numFmtId="0" fontId="2" fillId="27" borderId="14" applyNumberFormat="0" applyFont="0" applyAlignment="0" applyProtection="0"/>
    <xf numFmtId="0" fontId="33" fillId="24" borderId="15" applyNumberFormat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wrapText="1"/>
    </xf>
    <xf numFmtId="0" fontId="8" fillId="2" borderId="5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horizontal="right" wrapText="1"/>
    </xf>
    <xf numFmtId="0" fontId="0" fillId="0" borderId="0" xfId="0" applyFill="1"/>
    <xf numFmtId="0" fontId="8" fillId="0" borderId="0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3" fontId="9" fillId="3" borderId="0" xfId="0" applyNumberFormat="1" applyFont="1" applyFill="1" applyBorder="1" applyAlignment="1">
      <alignment horizontal="right" vertical="top" wrapText="1"/>
    </xf>
    <xf numFmtId="3" fontId="9" fillId="4" borderId="1" xfId="0" applyNumberFormat="1" applyFont="1" applyFill="1" applyBorder="1" applyAlignment="1">
      <alignment horizontal="right" vertical="top" wrapText="1"/>
    </xf>
    <xf numFmtId="3" fontId="9" fillId="4" borderId="0" xfId="0" applyNumberFormat="1" applyFont="1" applyFill="1" applyBorder="1" applyAlignment="1">
      <alignment horizontal="right" vertical="top" wrapText="1"/>
    </xf>
    <xf numFmtId="3" fontId="9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0" fontId="9" fillId="3" borderId="6" xfId="0" applyFont="1" applyFill="1" applyBorder="1" applyAlignment="1">
      <alignment horizontal="left" vertical="top" wrapText="1"/>
    </xf>
    <xf numFmtId="3" fontId="9" fillId="3" borderId="6" xfId="0" applyNumberFormat="1" applyFont="1" applyFill="1" applyBorder="1" applyAlignment="1">
      <alignment horizontal="right" vertical="top" wrapText="1"/>
    </xf>
    <xf numFmtId="0" fontId="9" fillId="3" borderId="7" xfId="0" applyFont="1" applyFill="1" applyBorder="1" applyAlignment="1">
      <alignment horizontal="left"/>
    </xf>
    <xf numFmtId="164" fontId="9" fillId="3" borderId="1" xfId="1" applyNumberFormat="1" applyFont="1" applyFill="1" applyBorder="1" applyAlignment="1">
      <alignment horizontal="right" vertical="top" wrapText="1"/>
    </xf>
    <xf numFmtId="164" fontId="9" fillId="3" borderId="0" xfId="1" applyNumberFormat="1" applyFont="1" applyFill="1" applyBorder="1" applyAlignment="1">
      <alignment horizontal="right" vertical="top" wrapText="1"/>
    </xf>
    <xf numFmtId="164" fontId="9" fillId="4" borderId="1" xfId="1" applyNumberFormat="1" applyFont="1" applyFill="1" applyBorder="1" applyAlignment="1">
      <alignment horizontal="right" vertical="top" wrapText="1"/>
    </xf>
    <xf numFmtId="164" fontId="9" fillId="4" borderId="0" xfId="1" applyNumberFormat="1" applyFont="1" applyFill="1" applyBorder="1" applyAlignment="1">
      <alignment horizontal="right" vertical="top" wrapText="1"/>
    </xf>
    <xf numFmtId="0" fontId="0" fillId="3" borderId="6" xfId="0" applyFill="1" applyBorder="1"/>
    <xf numFmtId="0" fontId="7" fillId="2" borderId="2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right" wrapText="1"/>
    </xf>
    <xf numFmtId="164" fontId="10" fillId="3" borderId="2" xfId="1" applyNumberFormat="1" applyFont="1" applyFill="1" applyBorder="1" applyAlignment="1">
      <alignment horizontal="right" vertical="top" wrapText="1"/>
    </xf>
    <xf numFmtId="164" fontId="10" fillId="4" borderId="2" xfId="1" applyNumberFormat="1" applyFont="1" applyFill="1" applyBorder="1" applyAlignment="1">
      <alignment horizontal="right" vertical="top" wrapText="1"/>
    </xf>
    <xf numFmtId="164" fontId="10" fillId="3" borderId="0" xfId="1" applyNumberFormat="1" applyFont="1" applyFill="1" applyBorder="1" applyAlignment="1">
      <alignment horizontal="right" vertical="top" wrapText="1"/>
    </xf>
    <xf numFmtId="164" fontId="10" fillId="4" borderId="0" xfId="1" applyNumberFormat="1" applyFont="1" applyFill="1" applyBorder="1" applyAlignment="1">
      <alignment horizontal="right" vertical="top" wrapText="1"/>
    </xf>
    <xf numFmtId="3" fontId="10" fillId="3" borderId="2" xfId="0" applyNumberFormat="1" applyFont="1" applyFill="1" applyBorder="1" applyAlignment="1">
      <alignment horizontal="right" vertical="top" wrapText="1"/>
    </xf>
    <xf numFmtId="3" fontId="10" fillId="4" borderId="2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3" fontId="10" fillId="3" borderId="0" xfId="0" applyNumberFormat="1" applyFont="1" applyFill="1" applyBorder="1" applyAlignment="1">
      <alignment horizontal="right" vertical="top" wrapText="1"/>
    </xf>
    <xf numFmtId="3" fontId="10" fillId="4" borderId="0" xfId="0" applyNumberFormat="1" applyFont="1" applyFill="1" applyBorder="1" applyAlignment="1">
      <alignment horizontal="right" vertical="top" wrapText="1"/>
    </xf>
    <xf numFmtId="0" fontId="5" fillId="0" borderId="0" xfId="3" applyFont="1" applyAlignment="1" applyProtection="1"/>
    <xf numFmtId="0" fontId="11" fillId="0" borderId="0" xfId="3" applyFont="1" applyAlignment="1" applyProtection="1"/>
    <xf numFmtId="0" fontId="4" fillId="0" borderId="0" xfId="3" applyAlignment="1" applyProtection="1"/>
    <xf numFmtId="0" fontId="16" fillId="0" borderId="0" xfId="4" applyFont="1"/>
    <xf numFmtId="0" fontId="14" fillId="0" borderId="0" xfId="4" applyFont="1"/>
    <xf numFmtId="0" fontId="3" fillId="0" borderId="0" xfId="4" applyFont="1" applyAlignment="1">
      <alignment horizontal="left"/>
    </xf>
    <xf numFmtId="0" fontId="12" fillId="0" borderId="0" xfId="4" applyFont="1" applyAlignment="1">
      <alignment horizontal="right"/>
    </xf>
    <xf numFmtId="0" fontId="12" fillId="0" borderId="0" xfId="4" applyFont="1"/>
    <xf numFmtId="0" fontId="13" fillId="0" borderId="0" xfId="4" applyFont="1"/>
    <xf numFmtId="0" fontId="13" fillId="5" borderId="0" xfId="4" applyFont="1" applyFill="1"/>
    <xf numFmtId="0" fontId="17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0" fontId="6" fillId="0" borderId="0" xfId="4" applyFont="1"/>
    <xf numFmtId="0" fontId="15" fillId="0" borderId="0" xfId="4" applyFont="1"/>
    <xf numFmtId="0" fontId="16" fillId="0" borderId="0" xfId="0" applyFont="1"/>
    <xf numFmtId="0" fontId="14" fillId="0" borderId="0" xfId="4" applyFont="1" applyFill="1"/>
    <xf numFmtId="0" fontId="20" fillId="0" borderId="0" xfId="0" applyFont="1"/>
    <xf numFmtId="0" fontId="16" fillId="0" borderId="0" xfId="4" applyFont="1" applyFill="1"/>
    <xf numFmtId="0" fontId="4" fillId="0" borderId="0" xfId="3" applyAlignment="1" applyProtection="1">
      <alignment horizontal="left"/>
    </xf>
    <xf numFmtId="0" fontId="9" fillId="4" borderId="3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3" fontId="9" fillId="4" borderId="4" xfId="0" applyNumberFormat="1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3" fontId="10" fillId="4" borderId="5" xfId="0" applyNumberFormat="1" applyFont="1" applyFill="1" applyBorder="1" applyAlignment="1">
      <alignment horizontal="right" vertical="top" wrapText="1"/>
    </xf>
    <xf numFmtId="3" fontId="10" fillId="4" borderId="3" xfId="0" applyNumberFormat="1" applyFont="1" applyFill="1" applyBorder="1" applyAlignment="1">
      <alignment horizontal="right" vertical="top" wrapText="1"/>
    </xf>
    <xf numFmtId="0" fontId="0" fillId="0" borderId="3" xfId="0" applyBorder="1"/>
    <xf numFmtId="164" fontId="9" fillId="4" borderId="4" xfId="1" applyNumberFormat="1" applyFont="1" applyFill="1" applyBorder="1" applyAlignment="1">
      <alignment horizontal="right" vertical="top" wrapText="1"/>
    </xf>
    <xf numFmtId="164" fontId="9" fillId="4" borderId="3" xfId="1" applyNumberFormat="1" applyFont="1" applyFill="1" applyBorder="1" applyAlignment="1">
      <alignment horizontal="right" vertical="top" wrapText="1"/>
    </xf>
    <xf numFmtId="164" fontId="10" fillId="4" borderId="5" xfId="1" applyNumberFormat="1" applyFont="1" applyFill="1" applyBorder="1" applyAlignment="1">
      <alignment horizontal="right" vertical="top" wrapText="1"/>
    </xf>
    <xf numFmtId="164" fontId="10" fillId="4" borderId="3" xfId="1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" fillId="0" borderId="0" xfId="3" applyAlignment="1" applyProtection="1"/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Hyperlink" xfId="3" builtinId="8"/>
    <cellStyle name="Input 2" xfId="38"/>
    <cellStyle name="Linked Cell 2" xfId="39"/>
    <cellStyle name="Neutral 2" xfId="40"/>
    <cellStyle name="Normal" xfId="0" builtinId="0"/>
    <cellStyle name="Normal 2" xfId="2"/>
    <cellStyle name="Note 2" xfId="41"/>
    <cellStyle name="Output 2" xfId="42"/>
    <cellStyle name="Percent" xfId="1" builtinId="5"/>
    <cellStyle name="Standaard 2" xfId="4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namstat.be/fr/methodologie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8"/>
  <sheetViews>
    <sheetView tabSelected="1" topLeftCell="A73" zoomScale="98" zoomScaleNormal="98" workbookViewId="0">
      <selection activeCell="C88" sqref="C88:K97"/>
    </sheetView>
  </sheetViews>
  <sheetFormatPr defaultRowHeight="14.5" x14ac:dyDescent="0.35"/>
  <cols>
    <col min="1" max="1" width="11.54296875" customWidth="1"/>
    <col min="2" max="2" width="22.54296875" customWidth="1"/>
    <col min="3" max="3" width="9.453125" customWidth="1"/>
    <col min="4" max="4" width="15.453125" customWidth="1"/>
    <col min="5" max="5" width="16.54296875" customWidth="1"/>
    <col min="6" max="6" width="9.453125" customWidth="1"/>
    <col min="7" max="7" width="8.54296875" customWidth="1"/>
    <col min="8" max="8" width="15.54296875" bestFit="1" customWidth="1"/>
    <col min="9" max="9" width="9.453125" bestFit="1" customWidth="1"/>
    <col min="10" max="10" width="8.54296875" customWidth="1"/>
    <col min="11" max="11" width="14.54296875" customWidth="1"/>
    <col min="12" max="12" width="2.54296875" customWidth="1"/>
    <col min="13" max="13" width="14.81640625" bestFit="1" customWidth="1"/>
    <col min="14" max="14" width="13.81640625" bestFit="1" customWidth="1"/>
    <col min="15" max="15" width="12.54296875" customWidth="1"/>
  </cols>
  <sheetData>
    <row r="2" spans="1:15" ht="18.5" x14ac:dyDescent="0.45">
      <c r="A2" s="1" t="s">
        <v>53</v>
      </c>
    </row>
    <row r="3" spans="1:15" ht="18.5" x14ac:dyDescent="0.45">
      <c r="A3" s="1"/>
    </row>
    <row r="4" spans="1:15" x14ac:dyDescent="0.35">
      <c r="A4" s="66" t="s">
        <v>22</v>
      </c>
    </row>
    <row r="5" spans="1:15" ht="15.75" customHeight="1" x14ac:dyDescent="0.45">
      <c r="A5" s="1"/>
    </row>
    <row r="6" spans="1:15" ht="18.5" x14ac:dyDescent="0.45">
      <c r="A6" s="2"/>
    </row>
    <row r="7" spans="1:15" ht="15.5" x14ac:dyDescent="0.35">
      <c r="A7" s="3" t="s">
        <v>23</v>
      </c>
      <c r="L7" s="12"/>
    </row>
    <row r="8" spans="1:15" ht="21" x14ac:dyDescent="0.35">
      <c r="A8" s="78" t="s">
        <v>52</v>
      </c>
      <c r="B8" s="43" t="s">
        <v>29</v>
      </c>
      <c r="C8" s="80" t="s">
        <v>30</v>
      </c>
      <c r="D8" s="81"/>
      <c r="E8" s="82"/>
      <c r="F8" s="80" t="s">
        <v>31</v>
      </c>
      <c r="G8" s="81"/>
      <c r="H8" s="82"/>
      <c r="I8" s="80" t="s">
        <v>32</v>
      </c>
      <c r="J8" s="81"/>
      <c r="K8" s="81"/>
      <c r="L8" s="44"/>
      <c r="M8" s="42" t="s">
        <v>30</v>
      </c>
      <c r="N8" s="42" t="s">
        <v>31</v>
      </c>
      <c r="O8" s="42" t="s">
        <v>32</v>
      </c>
    </row>
    <row r="9" spans="1:15" ht="23.25" customHeight="1" x14ac:dyDescent="0.35">
      <c r="A9" s="10"/>
      <c r="B9" s="41"/>
      <c r="C9" s="41" t="s">
        <v>24</v>
      </c>
      <c r="D9" s="10" t="s">
        <v>25</v>
      </c>
      <c r="E9" s="33" t="s">
        <v>26</v>
      </c>
      <c r="F9" s="41" t="s">
        <v>24</v>
      </c>
      <c r="G9" s="10" t="s">
        <v>25</v>
      </c>
      <c r="H9" s="33" t="s">
        <v>26</v>
      </c>
      <c r="I9" s="10" t="s">
        <v>24</v>
      </c>
      <c r="J9" s="10" t="s">
        <v>25</v>
      </c>
      <c r="K9" s="5" t="s">
        <v>26</v>
      </c>
      <c r="L9" s="13"/>
      <c r="M9" s="10" t="s">
        <v>27</v>
      </c>
      <c r="N9" s="10" t="s">
        <v>27</v>
      </c>
      <c r="O9" s="10" t="s">
        <v>27</v>
      </c>
    </row>
    <row r="10" spans="1:15" x14ac:dyDescent="0.35">
      <c r="A10" s="79" t="s">
        <v>28</v>
      </c>
      <c r="B10" s="8"/>
      <c r="C10" s="8" t="s">
        <v>0</v>
      </c>
      <c r="D10" s="11" t="s">
        <v>0</v>
      </c>
      <c r="E10" s="34" t="s">
        <v>0</v>
      </c>
      <c r="F10" s="8" t="s">
        <v>0</v>
      </c>
      <c r="G10" s="11" t="s">
        <v>0</v>
      </c>
      <c r="H10" s="34" t="s">
        <v>0</v>
      </c>
      <c r="I10" s="11" t="s">
        <v>0</v>
      </c>
      <c r="J10" s="11" t="s">
        <v>0</v>
      </c>
      <c r="K10" s="7" t="s">
        <v>0</v>
      </c>
      <c r="L10" s="14"/>
      <c r="M10" s="11" t="s">
        <v>0</v>
      </c>
      <c r="N10" s="11" t="s">
        <v>0</v>
      </c>
      <c r="O10" s="11" t="s">
        <v>0</v>
      </c>
    </row>
    <row r="11" spans="1:15" x14ac:dyDescent="0.35">
      <c r="A11" s="15" t="s">
        <v>57</v>
      </c>
      <c r="B11" s="16" t="s">
        <v>33</v>
      </c>
      <c r="C11" s="19">
        <v>7092</v>
      </c>
      <c r="D11" s="20">
        <v>9364</v>
      </c>
      <c r="E11" s="39">
        <v>2272</v>
      </c>
      <c r="F11" s="19">
        <v>28701</v>
      </c>
      <c r="G11" s="20">
        <v>39916</v>
      </c>
      <c r="H11" s="39">
        <v>11215</v>
      </c>
      <c r="I11" s="20">
        <v>14576</v>
      </c>
      <c r="J11" s="20">
        <v>20763</v>
      </c>
      <c r="K11" s="39">
        <v>6187</v>
      </c>
      <c r="L11" s="12"/>
      <c r="M11" s="20">
        <v>37724.5</v>
      </c>
      <c r="N11" s="20">
        <v>165362.5</v>
      </c>
      <c r="O11" s="20">
        <v>87369</v>
      </c>
    </row>
    <row r="12" spans="1:15" x14ac:dyDescent="0.35">
      <c r="A12" s="17"/>
      <c r="B12" s="18" t="s">
        <v>34</v>
      </c>
      <c r="C12" s="21">
        <v>4922</v>
      </c>
      <c r="D12" s="22">
        <v>4852</v>
      </c>
      <c r="E12" s="40">
        <v>-70</v>
      </c>
      <c r="F12" s="21">
        <v>12915</v>
      </c>
      <c r="G12" s="22">
        <v>19253</v>
      </c>
      <c r="H12" s="40">
        <v>6338</v>
      </c>
      <c r="I12" s="22">
        <v>4582</v>
      </c>
      <c r="J12" s="22">
        <v>8289</v>
      </c>
      <c r="K12" s="40">
        <v>3707</v>
      </c>
      <c r="L12" s="12"/>
      <c r="M12" s="22">
        <v>302592</v>
      </c>
      <c r="N12" s="22">
        <v>852364.5</v>
      </c>
      <c r="O12" s="22">
        <v>408311</v>
      </c>
    </row>
    <row r="13" spans="1:15" x14ac:dyDescent="0.35">
      <c r="A13" s="15"/>
      <c r="B13" s="16" t="s">
        <v>35</v>
      </c>
      <c r="C13" s="19">
        <v>2559</v>
      </c>
      <c r="D13" s="20">
        <v>3961</v>
      </c>
      <c r="E13" s="39">
        <v>1402</v>
      </c>
      <c r="F13" s="19">
        <v>10278</v>
      </c>
      <c r="G13" s="20">
        <v>16545</v>
      </c>
      <c r="H13" s="39">
        <v>6267</v>
      </c>
      <c r="I13" s="20">
        <v>4433</v>
      </c>
      <c r="J13" s="20">
        <v>7087</v>
      </c>
      <c r="K13" s="39">
        <v>2654</v>
      </c>
      <c r="L13" s="12"/>
      <c r="M13" s="20">
        <v>32623</v>
      </c>
      <c r="N13" s="20">
        <v>149110</v>
      </c>
      <c r="O13" s="20">
        <v>70659.5</v>
      </c>
    </row>
    <row r="14" spans="1:15" x14ac:dyDescent="0.35">
      <c r="A14" s="17"/>
      <c r="B14" s="18" t="s">
        <v>36</v>
      </c>
      <c r="C14" s="21">
        <v>1737</v>
      </c>
      <c r="D14" s="22">
        <v>2291</v>
      </c>
      <c r="E14" s="40">
        <v>554</v>
      </c>
      <c r="F14" s="21">
        <v>5759</v>
      </c>
      <c r="G14" s="22">
        <v>9160</v>
      </c>
      <c r="H14" s="40">
        <v>3401</v>
      </c>
      <c r="I14" s="22">
        <v>2323</v>
      </c>
      <c r="J14" s="22">
        <v>3753</v>
      </c>
      <c r="K14" s="40">
        <v>1430</v>
      </c>
      <c r="L14" s="12"/>
      <c r="M14" s="22">
        <v>37854</v>
      </c>
      <c r="N14" s="22">
        <v>207621.5</v>
      </c>
      <c r="O14" s="22">
        <v>86510</v>
      </c>
    </row>
    <row r="15" spans="1:15" x14ac:dyDescent="0.35">
      <c r="A15" s="15"/>
      <c r="B15" s="16" t="s">
        <v>37</v>
      </c>
      <c r="C15" s="19">
        <v>3297</v>
      </c>
      <c r="D15" s="20">
        <v>4920</v>
      </c>
      <c r="E15" s="39">
        <v>1623</v>
      </c>
      <c r="F15" s="19">
        <v>11137</v>
      </c>
      <c r="G15" s="20">
        <v>18716</v>
      </c>
      <c r="H15" s="39">
        <v>7579</v>
      </c>
      <c r="I15" s="20">
        <v>4933</v>
      </c>
      <c r="J15" s="20">
        <v>7878</v>
      </c>
      <c r="K15" s="39">
        <v>2945</v>
      </c>
      <c r="M15" s="20">
        <v>48879</v>
      </c>
      <c r="N15" s="20">
        <v>231343.5</v>
      </c>
      <c r="O15" s="20">
        <v>106790</v>
      </c>
    </row>
    <row r="16" spans="1:15" x14ac:dyDescent="0.35">
      <c r="A16" s="17"/>
      <c r="B16" s="18" t="s">
        <v>38</v>
      </c>
      <c r="C16" s="21">
        <v>2324</v>
      </c>
      <c r="D16" s="22">
        <v>3205</v>
      </c>
      <c r="E16" s="40">
        <v>881</v>
      </c>
      <c r="F16" s="21">
        <v>6221</v>
      </c>
      <c r="G16" s="22">
        <v>10710</v>
      </c>
      <c r="H16" s="40">
        <v>4489</v>
      </c>
      <c r="I16" s="22">
        <v>2112</v>
      </c>
      <c r="J16" s="22">
        <v>4645</v>
      </c>
      <c r="K16" s="40">
        <v>2533</v>
      </c>
      <c r="M16" s="22">
        <v>63232</v>
      </c>
      <c r="N16" s="22">
        <v>277700.5</v>
      </c>
      <c r="O16" s="22">
        <v>111243</v>
      </c>
    </row>
    <row r="17" spans="1:15" x14ac:dyDescent="0.35">
      <c r="A17" s="15"/>
      <c r="B17" s="16" t="s">
        <v>39</v>
      </c>
      <c r="C17" s="19">
        <v>3110</v>
      </c>
      <c r="D17" s="20">
        <v>4626</v>
      </c>
      <c r="E17" s="39">
        <v>1516</v>
      </c>
      <c r="F17" s="19">
        <v>11562</v>
      </c>
      <c r="G17" s="20">
        <v>20137</v>
      </c>
      <c r="H17" s="39">
        <v>8575</v>
      </c>
      <c r="I17" s="20">
        <v>5354</v>
      </c>
      <c r="J17" s="20">
        <v>8888</v>
      </c>
      <c r="K17" s="39">
        <v>3534</v>
      </c>
      <c r="M17" s="20">
        <v>27588</v>
      </c>
      <c r="N17" s="20">
        <v>124824</v>
      </c>
      <c r="O17" s="20">
        <v>63196.5</v>
      </c>
    </row>
    <row r="18" spans="1:15" x14ac:dyDescent="0.35">
      <c r="A18" s="17"/>
      <c r="B18" s="18" t="s">
        <v>40</v>
      </c>
      <c r="C18" s="21">
        <v>2120</v>
      </c>
      <c r="D18" s="22">
        <v>2976</v>
      </c>
      <c r="E18" s="40">
        <v>856</v>
      </c>
      <c r="F18" s="21">
        <v>6147</v>
      </c>
      <c r="G18" s="22">
        <v>10185</v>
      </c>
      <c r="H18" s="40">
        <v>4038</v>
      </c>
      <c r="I18" s="22">
        <v>2522</v>
      </c>
      <c r="J18" s="22">
        <v>4594</v>
      </c>
      <c r="K18" s="40">
        <v>2072</v>
      </c>
      <c r="M18" s="22">
        <v>36832</v>
      </c>
      <c r="N18" s="22">
        <v>174873.5</v>
      </c>
      <c r="O18" s="22">
        <v>82061.5</v>
      </c>
    </row>
    <row r="19" spans="1:15" x14ac:dyDescent="0.35">
      <c r="A19" s="15"/>
      <c r="B19" s="16" t="s">
        <v>41</v>
      </c>
      <c r="C19" s="19">
        <v>1051</v>
      </c>
      <c r="D19" s="20">
        <v>1962</v>
      </c>
      <c r="E19" s="39">
        <v>911</v>
      </c>
      <c r="F19" s="19">
        <v>3061</v>
      </c>
      <c r="G19" s="20">
        <v>6122</v>
      </c>
      <c r="H19" s="39">
        <v>3061</v>
      </c>
      <c r="I19" s="20">
        <v>1207</v>
      </c>
      <c r="J19" s="20">
        <v>2808</v>
      </c>
      <c r="K19" s="39">
        <v>1601</v>
      </c>
      <c r="M19" s="20">
        <v>49588</v>
      </c>
      <c r="N19" s="20">
        <v>197699.5</v>
      </c>
      <c r="O19" s="20">
        <v>72434</v>
      </c>
    </row>
    <row r="20" spans="1:15" x14ac:dyDescent="0.35">
      <c r="A20" s="67"/>
      <c r="B20" s="68" t="s">
        <v>42</v>
      </c>
      <c r="C20" s="69">
        <f>SUM(C11:C19)</f>
        <v>28212</v>
      </c>
      <c r="D20" s="69">
        <f t="shared" ref="D20:K20" si="0">SUM(D11:D19)</f>
        <v>38157</v>
      </c>
      <c r="E20" s="69">
        <f t="shared" si="0"/>
        <v>9945</v>
      </c>
      <c r="F20" s="69">
        <f t="shared" si="0"/>
        <v>95781</v>
      </c>
      <c r="G20" s="69">
        <f t="shared" si="0"/>
        <v>150744</v>
      </c>
      <c r="H20" s="69">
        <f t="shared" si="0"/>
        <v>54963</v>
      </c>
      <c r="I20" s="69">
        <f t="shared" si="0"/>
        <v>42042</v>
      </c>
      <c r="J20" s="69">
        <f t="shared" si="0"/>
        <v>68705</v>
      </c>
      <c r="K20" s="69">
        <f t="shared" si="0"/>
        <v>26663</v>
      </c>
      <c r="L20" s="69"/>
      <c r="M20" s="69">
        <f t="shared" ref="M20:O20" si="1">SUM(M11:M19)</f>
        <v>636912.5</v>
      </c>
      <c r="N20" s="69">
        <f t="shared" si="1"/>
        <v>2380899.5</v>
      </c>
      <c r="O20" s="69">
        <f t="shared" si="1"/>
        <v>1088574.5</v>
      </c>
    </row>
    <row r="21" spans="1:15" x14ac:dyDescent="0.35">
      <c r="A21" s="15" t="s">
        <v>56</v>
      </c>
      <c r="B21" s="16" t="s">
        <v>33</v>
      </c>
      <c r="C21" s="19">
        <v>8530</v>
      </c>
      <c r="D21" s="20">
        <v>7953</v>
      </c>
      <c r="E21" s="39">
        <v>-577</v>
      </c>
      <c r="F21" s="20">
        <v>37133</v>
      </c>
      <c r="G21" s="20">
        <v>31965</v>
      </c>
      <c r="H21" s="39">
        <v>-5168</v>
      </c>
      <c r="I21" s="20">
        <v>17463</v>
      </c>
      <c r="J21" s="20">
        <v>16503</v>
      </c>
      <c r="K21" s="45">
        <v>-960</v>
      </c>
      <c r="L21" s="12"/>
      <c r="M21" s="20">
        <v>37118.5</v>
      </c>
      <c r="N21" s="20">
        <v>163833</v>
      </c>
      <c r="O21" s="20">
        <v>86135</v>
      </c>
    </row>
    <row r="22" spans="1:15" x14ac:dyDescent="0.35">
      <c r="A22" s="17"/>
      <c r="B22" s="18" t="s">
        <v>34</v>
      </c>
      <c r="C22" s="21">
        <v>4334</v>
      </c>
      <c r="D22" s="22">
        <v>3565</v>
      </c>
      <c r="E22" s="40">
        <v>-769</v>
      </c>
      <c r="F22" s="22">
        <v>19510</v>
      </c>
      <c r="G22" s="22">
        <v>14089</v>
      </c>
      <c r="H22" s="40">
        <v>-5421</v>
      </c>
      <c r="I22" s="22">
        <v>7400</v>
      </c>
      <c r="J22" s="22">
        <v>6263</v>
      </c>
      <c r="K22" s="46">
        <v>-1137</v>
      </c>
      <c r="L22" s="12"/>
      <c r="M22" s="22">
        <v>27648.5</v>
      </c>
      <c r="N22" s="22">
        <v>124441.5</v>
      </c>
      <c r="O22" s="22">
        <v>62207.5</v>
      </c>
    </row>
    <row r="23" spans="1:15" x14ac:dyDescent="0.35">
      <c r="A23" s="15"/>
      <c r="B23" s="16" t="s">
        <v>35</v>
      </c>
      <c r="C23" s="19">
        <v>4132</v>
      </c>
      <c r="D23" s="20">
        <v>3160</v>
      </c>
      <c r="E23" s="39">
        <v>-972</v>
      </c>
      <c r="F23" s="20">
        <v>16729</v>
      </c>
      <c r="G23" s="20">
        <v>11850</v>
      </c>
      <c r="H23" s="39">
        <v>-4879</v>
      </c>
      <c r="I23" s="20">
        <v>5897</v>
      </c>
      <c r="J23" s="20">
        <v>5148</v>
      </c>
      <c r="K23" s="45">
        <v>-749</v>
      </c>
      <c r="L23" s="12"/>
      <c r="M23" s="20">
        <v>32784</v>
      </c>
      <c r="N23" s="20">
        <v>149975.5</v>
      </c>
      <c r="O23" s="20">
        <v>70398.5</v>
      </c>
    </row>
    <row r="24" spans="1:15" x14ac:dyDescent="0.35">
      <c r="A24" s="17"/>
      <c r="B24" s="18" t="s">
        <v>36</v>
      </c>
      <c r="C24" s="21">
        <v>4781</v>
      </c>
      <c r="D24" s="22">
        <v>3459</v>
      </c>
      <c r="E24" s="40">
        <v>-1322</v>
      </c>
      <c r="F24" s="22">
        <v>18129</v>
      </c>
      <c r="G24" s="22">
        <v>13756</v>
      </c>
      <c r="H24" s="40">
        <v>-4373</v>
      </c>
      <c r="I24" s="22">
        <v>6958</v>
      </c>
      <c r="J24" s="22">
        <v>5487</v>
      </c>
      <c r="K24" s="46">
        <v>-1471</v>
      </c>
      <c r="L24" s="12"/>
      <c r="M24" s="22">
        <v>49355</v>
      </c>
      <c r="N24" s="22">
        <v>233342.5</v>
      </c>
      <c r="O24" s="22">
        <v>106960.5</v>
      </c>
    </row>
    <row r="25" spans="1:15" x14ac:dyDescent="0.35">
      <c r="A25" s="15"/>
      <c r="B25" s="16" t="s">
        <v>37</v>
      </c>
      <c r="C25" s="19">
        <v>2651</v>
      </c>
      <c r="D25" s="20">
        <v>1704</v>
      </c>
      <c r="E25" s="39">
        <v>-947</v>
      </c>
      <c r="F25" s="20">
        <v>8101</v>
      </c>
      <c r="G25" s="20">
        <v>6602</v>
      </c>
      <c r="H25" s="39">
        <v>-1499</v>
      </c>
      <c r="I25" s="20">
        <v>3522</v>
      </c>
      <c r="J25" s="20">
        <v>3428</v>
      </c>
      <c r="K25" s="45">
        <v>-94</v>
      </c>
      <c r="M25" s="20">
        <v>36275.5</v>
      </c>
      <c r="N25" s="20">
        <v>170677.5</v>
      </c>
      <c r="O25" s="20">
        <v>81322</v>
      </c>
    </row>
    <row r="26" spans="1:15" x14ac:dyDescent="0.35">
      <c r="A26" s="17"/>
      <c r="B26" s="18" t="s">
        <v>38</v>
      </c>
      <c r="C26" s="21">
        <v>2855</v>
      </c>
      <c r="D26" s="22">
        <v>1866</v>
      </c>
      <c r="E26" s="40">
        <v>-989</v>
      </c>
      <c r="F26" s="22">
        <v>8588</v>
      </c>
      <c r="G26" s="22">
        <v>6682</v>
      </c>
      <c r="H26" s="40">
        <v>-1906</v>
      </c>
      <c r="I26" s="22">
        <v>2919</v>
      </c>
      <c r="J26" s="22">
        <v>2520</v>
      </c>
      <c r="K26" s="46">
        <v>-399</v>
      </c>
      <c r="M26" s="22">
        <v>38519.5</v>
      </c>
      <c r="N26" s="22">
        <v>209002</v>
      </c>
      <c r="O26" s="22">
        <v>84800.5</v>
      </c>
    </row>
    <row r="27" spans="1:15" x14ac:dyDescent="0.35">
      <c r="A27" s="15"/>
      <c r="B27" s="16" t="s">
        <v>39</v>
      </c>
      <c r="C27" s="19">
        <v>2539</v>
      </c>
      <c r="D27" s="20">
        <v>2228</v>
      </c>
      <c r="E27" s="39">
        <v>-311</v>
      </c>
      <c r="F27" s="20">
        <v>10879</v>
      </c>
      <c r="G27" s="20">
        <v>7840</v>
      </c>
      <c r="H27" s="39">
        <v>-3039</v>
      </c>
      <c r="I27" s="20">
        <v>3419</v>
      </c>
      <c r="J27" s="20">
        <v>3072</v>
      </c>
      <c r="K27" s="45">
        <v>-347</v>
      </c>
      <c r="M27" s="20">
        <v>63585.5</v>
      </c>
      <c r="N27" s="20">
        <v>274493.5</v>
      </c>
      <c r="O27" s="20">
        <v>111500.5</v>
      </c>
    </row>
    <row r="28" spans="1:15" x14ac:dyDescent="0.35">
      <c r="A28" s="17"/>
      <c r="B28" s="18" t="s">
        <v>40</v>
      </c>
      <c r="C28" s="21">
        <v>2068</v>
      </c>
      <c r="D28" s="22">
        <v>1530</v>
      </c>
      <c r="E28" s="40">
        <v>-538</v>
      </c>
      <c r="F28" s="22">
        <v>6762</v>
      </c>
      <c r="G28" s="22">
        <v>3726</v>
      </c>
      <c r="H28" s="40">
        <v>-3036</v>
      </c>
      <c r="I28" s="22">
        <v>2085</v>
      </c>
      <c r="J28" s="22">
        <v>1695</v>
      </c>
      <c r="K28" s="46">
        <v>-390</v>
      </c>
      <c r="M28" s="22">
        <v>48983</v>
      </c>
      <c r="N28" s="22">
        <v>198756</v>
      </c>
      <c r="O28" s="22">
        <v>70109</v>
      </c>
    </row>
    <row r="29" spans="1:15" x14ac:dyDescent="0.35">
      <c r="A29" s="15"/>
      <c r="B29" s="16" t="s">
        <v>41</v>
      </c>
      <c r="C29" s="19">
        <v>6160</v>
      </c>
      <c r="D29" s="20">
        <v>6523</v>
      </c>
      <c r="E29" s="39">
        <v>363</v>
      </c>
      <c r="F29" s="20">
        <v>18419</v>
      </c>
      <c r="G29" s="20">
        <v>18288</v>
      </c>
      <c r="H29" s="39">
        <v>-131</v>
      </c>
      <c r="I29" s="20">
        <v>6554</v>
      </c>
      <c r="J29" s="20">
        <v>8603</v>
      </c>
      <c r="K29" s="45">
        <v>2049</v>
      </c>
      <c r="M29" s="20">
        <v>302014.5</v>
      </c>
      <c r="N29" s="20">
        <v>842775.5</v>
      </c>
      <c r="O29" s="20">
        <v>403092.5</v>
      </c>
    </row>
    <row r="30" spans="1:15" x14ac:dyDescent="0.35">
      <c r="A30" s="67"/>
      <c r="B30" s="68" t="s">
        <v>42</v>
      </c>
      <c r="C30" s="69">
        <v>38050</v>
      </c>
      <c r="D30" s="70">
        <v>31988</v>
      </c>
      <c r="E30" s="71">
        <v>-6062</v>
      </c>
      <c r="F30" s="70">
        <v>144250</v>
      </c>
      <c r="G30" s="70">
        <v>114798</v>
      </c>
      <c r="H30" s="71">
        <v>-29452</v>
      </c>
      <c r="I30" s="70">
        <v>56217</v>
      </c>
      <c r="J30" s="70">
        <v>52719</v>
      </c>
      <c r="K30" s="72">
        <v>-3498</v>
      </c>
      <c r="M30" s="22">
        <v>636284</v>
      </c>
      <c r="N30" s="22">
        <v>2367297</v>
      </c>
      <c r="O30" s="22">
        <v>1076526</v>
      </c>
    </row>
    <row r="31" spans="1:15" x14ac:dyDescent="0.35">
      <c r="A31" s="15" t="s">
        <v>55</v>
      </c>
      <c r="B31" s="16" t="s">
        <v>33</v>
      </c>
      <c r="C31" s="19">
        <v>9462</v>
      </c>
      <c r="D31" s="20">
        <v>8075</v>
      </c>
      <c r="E31" s="39">
        <v>1387</v>
      </c>
      <c r="F31" s="20">
        <v>36083</v>
      </c>
      <c r="G31" s="20">
        <v>30256</v>
      </c>
      <c r="H31" s="39">
        <v>5827</v>
      </c>
      <c r="I31" s="20">
        <v>18305</v>
      </c>
      <c r="J31" s="20">
        <v>16755</v>
      </c>
      <c r="K31" s="45">
        <v>1550</v>
      </c>
      <c r="L31" s="12"/>
      <c r="M31" s="20">
        <v>37040.5</v>
      </c>
      <c r="N31" s="20">
        <v>162639.5</v>
      </c>
      <c r="O31" s="20">
        <v>86239</v>
      </c>
    </row>
    <row r="32" spans="1:15" x14ac:dyDescent="0.35">
      <c r="A32" s="17"/>
      <c r="B32" s="18" t="s">
        <v>34</v>
      </c>
      <c r="C32" s="21">
        <v>4433</v>
      </c>
      <c r="D32" s="22">
        <v>3211</v>
      </c>
      <c r="E32" s="40">
        <v>1222</v>
      </c>
      <c r="F32" s="22">
        <v>17277</v>
      </c>
      <c r="G32" s="22">
        <v>13131</v>
      </c>
      <c r="H32" s="40">
        <v>4146</v>
      </c>
      <c r="I32" s="22">
        <v>7934</v>
      </c>
      <c r="J32" s="22">
        <v>6318</v>
      </c>
      <c r="K32" s="46">
        <v>1616</v>
      </c>
      <c r="L32" s="12"/>
      <c r="M32" s="22">
        <v>27532</v>
      </c>
      <c r="N32" s="22">
        <v>125550</v>
      </c>
      <c r="O32" s="22">
        <v>62715</v>
      </c>
    </row>
    <row r="33" spans="1:15" x14ac:dyDescent="0.35">
      <c r="A33" s="15"/>
      <c r="B33" s="16" t="s">
        <v>35</v>
      </c>
      <c r="C33" s="19">
        <v>3775</v>
      </c>
      <c r="D33" s="20">
        <v>3027</v>
      </c>
      <c r="E33" s="39">
        <v>748</v>
      </c>
      <c r="F33" s="20">
        <v>15577</v>
      </c>
      <c r="G33" s="20">
        <v>11113</v>
      </c>
      <c r="H33" s="39">
        <v>4464</v>
      </c>
      <c r="I33" s="20">
        <v>6323</v>
      </c>
      <c r="J33" s="20">
        <v>5127</v>
      </c>
      <c r="K33" s="45">
        <v>1196</v>
      </c>
      <c r="L33" s="12"/>
      <c r="M33" s="20">
        <v>32863</v>
      </c>
      <c r="N33" s="20">
        <v>151051</v>
      </c>
      <c r="O33" s="20">
        <v>70126</v>
      </c>
    </row>
    <row r="34" spans="1:15" x14ac:dyDescent="0.35">
      <c r="A34" s="17"/>
      <c r="B34" s="18" t="s">
        <v>36</v>
      </c>
      <c r="C34" s="21">
        <v>4263</v>
      </c>
      <c r="D34" s="22">
        <v>3287</v>
      </c>
      <c r="E34" s="40">
        <v>976</v>
      </c>
      <c r="F34" s="22">
        <v>17280</v>
      </c>
      <c r="G34" s="22">
        <v>11599</v>
      </c>
      <c r="H34" s="40">
        <v>5681</v>
      </c>
      <c r="I34" s="22">
        <v>7581</v>
      </c>
      <c r="J34" s="22">
        <v>5352</v>
      </c>
      <c r="K34" s="46">
        <v>2229</v>
      </c>
      <c r="L34" s="12"/>
      <c r="M34" s="22">
        <v>48937</v>
      </c>
      <c r="N34" s="22">
        <v>234005.5</v>
      </c>
      <c r="O34" s="22">
        <v>107432.5</v>
      </c>
    </row>
    <row r="35" spans="1:15" x14ac:dyDescent="0.35">
      <c r="A35" s="15"/>
      <c r="B35" s="16" t="s">
        <v>37</v>
      </c>
      <c r="C35" s="19">
        <v>2035</v>
      </c>
      <c r="D35" s="20">
        <v>2414</v>
      </c>
      <c r="E35" s="39">
        <v>-379</v>
      </c>
      <c r="F35" s="20">
        <v>9901</v>
      </c>
      <c r="G35" s="20">
        <v>5772</v>
      </c>
      <c r="H35" s="39">
        <v>4129</v>
      </c>
      <c r="I35" s="20">
        <v>3749</v>
      </c>
      <c r="J35" s="20">
        <v>3018</v>
      </c>
      <c r="K35" s="45">
        <v>731</v>
      </c>
      <c r="M35" s="20">
        <v>36231.5</v>
      </c>
      <c r="N35" s="20">
        <v>172183.5</v>
      </c>
      <c r="O35" s="20">
        <v>79943.5</v>
      </c>
    </row>
    <row r="36" spans="1:15" x14ac:dyDescent="0.35">
      <c r="A36" s="17"/>
      <c r="B36" s="18" t="s">
        <v>38</v>
      </c>
      <c r="C36" s="21">
        <v>1932</v>
      </c>
      <c r="D36" s="22">
        <v>1976</v>
      </c>
      <c r="E36" s="40">
        <v>-44</v>
      </c>
      <c r="F36" s="22">
        <v>9828</v>
      </c>
      <c r="G36" s="22">
        <v>4982</v>
      </c>
      <c r="H36" s="40">
        <v>4846</v>
      </c>
      <c r="I36" s="22">
        <v>3498</v>
      </c>
      <c r="J36" s="22">
        <v>2931</v>
      </c>
      <c r="K36" s="46">
        <v>567</v>
      </c>
      <c r="M36" s="22">
        <v>38914</v>
      </c>
      <c r="N36" s="22">
        <v>207806</v>
      </c>
      <c r="O36" s="22">
        <v>86531.5</v>
      </c>
    </row>
    <row r="37" spans="1:15" x14ac:dyDescent="0.35">
      <c r="A37" s="15"/>
      <c r="B37" s="16" t="s">
        <v>39</v>
      </c>
      <c r="C37" s="19">
        <v>2439</v>
      </c>
      <c r="D37" s="20">
        <v>2432</v>
      </c>
      <c r="E37" s="39">
        <v>7</v>
      </c>
      <c r="F37" s="20">
        <v>9524</v>
      </c>
      <c r="G37" s="20">
        <v>6893</v>
      </c>
      <c r="H37" s="39">
        <v>2631</v>
      </c>
      <c r="I37" s="20">
        <v>3827</v>
      </c>
      <c r="J37" s="20">
        <v>2505</v>
      </c>
      <c r="K37" s="45">
        <v>1322</v>
      </c>
      <c r="M37" s="20">
        <v>64333.5</v>
      </c>
      <c r="N37" s="20">
        <v>274821.5</v>
      </c>
      <c r="O37" s="20">
        <v>108931</v>
      </c>
    </row>
    <row r="38" spans="1:15" x14ac:dyDescent="0.35">
      <c r="A38" s="17"/>
      <c r="B38" s="18" t="s">
        <v>40</v>
      </c>
      <c r="C38" s="21">
        <v>1756</v>
      </c>
      <c r="D38" s="22">
        <v>830</v>
      </c>
      <c r="E38" s="40">
        <v>926</v>
      </c>
      <c r="F38" s="22">
        <v>6475</v>
      </c>
      <c r="G38" s="22">
        <v>2974</v>
      </c>
      <c r="H38" s="40">
        <v>3501</v>
      </c>
      <c r="I38" s="22">
        <v>2607</v>
      </c>
      <c r="J38" s="22">
        <v>1382</v>
      </c>
      <c r="K38" s="46">
        <v>1225</v>
      </c>
      <c r="M38" s="22">
        <v>47425</v>
      </c>
      <c r="N38" s="22">
        <v>201115.5</v>
      </c>
      <c r="O38" s="22">
        <v>71343.5</v>
      </c>
    </row>
    <row r="39" spans="1:15" x14ac:dyDescent="0.35">
      <c r="A39" s="15"/>
      <c r="B39" s="16" t="s">
        <v>41</v>
      </c>
      <c r="C39" s="19">
        <v>8440</v>
      </c>
      <c r="D39" s="20">
        <v>4817</v>
      </c>
      <c r="E39" s="39">
        <v>3623</v>
      </c>
      <c r="F39" s="20">
        <v>17793</v>
      </c>
      <c r="G39" s="20">
        <v>13092</v>
      </c>
      <c r="H39" s="39">
        <v>4701</v>
      </c>
      <c r="I39" s="20">
        <v>7158</v>
      </c>
      <c r="J39" s="20">
        <v>4223</v>
      </c>
      <c r="K39" s="45">
        <v>2935</v>
      </c>
      <c r="M39" s="20">
        <v>301575.5</v>
      </c>
      <c r="N39" s="20">
        <v>832887.5</v>
      </c>
      <c r="O39" s="20">
        <v>398219.5</v>
      </c>
    </row>
    <row r="40" spans="1:15" x14ac:dyDescent="0.35">
      <c r="A40" s="67"/>
      <c r="B40" s="68" t="s">
        <v>42</v>
      </c>
      <c r="C40" s="69">
        <v>38535</v>
      </c>
      <c r="D40" s="70">
        <v>30069</v>
      </c>
      <c r="E40" s="71">
        <v>8466</v>
      </c>
      <c r="F40" s="70">
        <v>139738</v>
      </c>
      <c r="G40" s="70">
        <v>99812</v>
      </c>
      <c r="H40" s="71">
        <v>39926</v>
      </c>
      <c r="I40" s="70">
        <v>60982</v>
      </c>
      <c r="J40" s="70">
        <v>47611</v>
      </c>
      <c r="K40" s="72">
        <v>13371</v>
      </c>
      <c r="M40" s="22">
        <v>634852</v>
      </c>
      <c r="N40" s="22">
        <v>2362060</v>
      </c>
      <c r="O40" s="22">
        <v>1071481.5</v>
      </c>
    </row>
    <row r="41" spans="1:15" x14ac:dyDescent="0.35">
      <c r="A41" s="15" t="s">
        <v>54</v>
      </c>
      <c r="B41" s="16" t="s">
        <v>33</v>
      </c>
      <c r="C41" s="19">
        <v>8967</v>
      </c>
      <c r="D41" s="20">
        <v>7992</v>
      </c>
      <c r="E41" s="39">
        <v>975</v>
      </c>
      <c r="F41" s="20">
        <v>35632</v>
      </c>
      <c r="G41" s="20">
        <v>30366</v>
      </c>
      <c r="H41" s="39">
        <v>5266</v>
      </c>
      <c r="I41" s="20">
        <v>18607</v>
      </c>
      <c r="J41" s="20">
        <v>17005</v>
      </c>
      <c r="K41" s="45">
        <v>1602</v>
      </c>
      <c r="L41" s="12"/>
      <c r="M41" s="20">
        <v>36707.5</v>
      </c>
      <c r="N41" s="20">
        <v>161596</v>
      </c>
      <c r="O41" s="20">
        <v>86378</v>
      </c>
    </row>
    <row r="42" spans="1:15" x14ac:dyDescent="0.35">
      <c r="A42" s="17"/>
      <c r="B42" s="18" t="s">
        <v>34</v>
      </c>
      <c r="C42" s="21">
        <v>4165</v>
      </c>
      <c r="D42" s="22">
        <v>3600</v>
      </c>
      <c r="E42" s="40">
        <v>565</v>
      </c>
      <c r="F42" s="22">
        <v>17474</v>
      </c>
      <c r="G42" s="22">
        <v>13295</v>
      </c>
      <c r="H42" s="40">
        <v>4179</v>
      </c>
      <c r="I42" s="22">
        <v>7524</v>
      </c>
      <c r="J42" s="22">
        <v>6457</v>
      </c>
      <c r="K42" s="46">
        <v>1067</v>
      </c>
      <c r="L42" s="12"/>
      <c r="M42" s="22">
        <v>26990.5</v>
      </c>
      <c r="N42" s="22">
        <v>124121.5</v>
      </c>
      <c r="O42" s="22">
        <v>62002.5</v>
      </c>
    </row>
    <row r="43" spans="1:15" x14ac:dyDescent="0.35">
      <c r="A43" s="15"/>
      <c r="B43" s="16" t="s">
        <v>35</v>
      </c>
      <c r="C43" s="19">
        <v>3964</v>
      </c>
      <c r="D43" s="20">
        <v>2960</v>
      </c>
      <c r="E43" s="39">
        <v>1004</v>
      </c>
      <c r="F43" s="20">
        <v>15321</v>
      </c>
      <c r="G43" s="20">
        <v>10307</v>
      </c>
      <c r="H43" s="39">
        <v>5014</v>
      </c>
      <c r="I43" s="20">
        <v>6419</v>
      </c>
      <c r="J43" s="20">
        <v>5007</v>
      </c>
      <c r="K43" s="45">
        <v>1412</v>
      </c>
      <c r="L43" s="12"/>
      <c r="M43" s="20">
        <v>32092</v>
      </c>
      <c r="N43" s="20">
        <v>148935</v>
      </c>
      <c r="O43" s="20">
        <v>68509</v>
      </c>
    </row>
    <row r="44" spans="1:15" x14ac:dyDescent="0.35">
      <c r="A44" s="17"/>
      <c r="B44" s="18" t="s">
        <v>36</v>
      </c>
      <c r="C44" s="21">
        <v>4158</v>
      </c>
      <c r="D44" s="22">
        <v>3386</v>
      </c>
      <c r="E44" s="40">
        <v>772</v>
      </c>
      <c r="F44" s="22">
        <v>16870</v>
      </c>
      <c r="G44" s="22">
        <v>11419</v>
      </c>
      <c r="H44" s="40">
        <v>5451</v>
      </c>
      <c r="I44" s="22">
        <v>6690</v>
      </c>
      <c r="J44" s="22">
        <v>4917</v>
      </c>
      <c r="K44" s="46">
        <v>1773</v>
      </c>
      <c r="L44" s="12"/>
      <c r="M44" s="22">
        <v>48836</v>
      </c>
      <c r="N44" s="22">
        <v>225786.5</v>
      </c>
      <c r="O44" s="22">
        <v>106671.5</v>
      </c>
    </row>
    <row r="45" spans="1:15" x14ac:dyDescent="0.35">
      <c r="A45" s="15"/>
      <c r="B45" s="16" t="s">
        <v>37</v>
      </c>
      <c r="C45" s="19">
        <v>2970</v>
      </c>
      <c r="D45" s="20">
        <v>2093</v>
      </c>
      <c r="E45" s="39">
        <v>877</v>
      </c>
      <c r="F45" s="20">
        <v>9605</v>
      </c>
      <c r="G45" s="20">
        <v>6733</v>
      </c>
      <c r="H45" s="39">
        <v>2872</v>
      </c>
      <c r="I45" s="20">
        <v>4146</v>
      </c>
      <c r="J45" s="20">
        <v>2458</v>
      </c>
      <c r="K45" s="45">
        <v>1688</v>
      </c>
      <c r="M45" s="20">
        <v>35456.5</v>
      </c>
      <c r="N45" s="20">
        <v>170697</v>
      </c>
      <c r="O45" s="20">
        <v>79629</v>
      </c>
    </row>
    <row r="46" spans="1:15" x14ac:dyDescent="0.35">
      <c r="A46" s="17"/>
      <c r="B46" s="18" t="s">
        <v>38</v>
      </c>
      <c r="C46" s="21">
        <v>2104</v>
      </c>
      <c r="D46" s="22">
        <v>2182</v>
      </c>
      <c r="E46" s="40">
        <v>-78</v>
      </c>
      <c r="F46" s="22">
        <v>10166</v>
      </c>
      <c r="G46" s="22">
        <v>4778</v>
      </c>
      <c r="H46" s="40">
        <v>5388</v>
      </c>
      <c r="I46" s="22">
        <v>3803</v>
      </c>
      <c r="J46" s="22">
        <v>1785</v>
      </c>
      <c r="K46" s="46">
        <v>2018</v>
      </c>
      <c r="M46" s="22">
        <v>38480</v>
      </c>
      <c r="N46" s="22">
        <v>203610</v>
      </c>
      <c r="O46" s="22">
        <v>85339</v>
      </c>
    </row>
    <row r="47" spans="1:15" x14ac:dyDescent="0.35">
      <c r="A47" s="15"/>
      <c r="B47" s="16" t="s">
        <v>39</v>
      </c>
      <c r="C47" s="19">
        <v>2695</v>
      </c>
      <c r="D47" s="20">
        <v>2500</v>
      </c>
      <c r="E47" s="39">
        <v>195</v>
      </c>
      <c r="F47" s="20">
        <v>10968</v>
      </c>
      <c r="G47" s="20">
        <v>4553</v>
      </c>
      <c r="H47" s="39">
        <v>6415</v>
      </c>
      <c r="I47" s="20">
        <v>3674</v>
      </c>
      <c r="J47" s="20">
        <v>1393</v>
      </c>
      <c r="K47" s="45">
        <v>2281</v>
      </c>
      <c r="M47" s="20">
        <v>62038.5</v>
      </c>
      <c r="N47" s="20">
        <v>265130.5</v>
      </c>
      <c r="O47" s="20">
        <v>106530.5</v>
      </c>
    </row>
    <row r="48" spans="1:15" x14ac:dyDescent="0.35">
      <c r="A48" s="17"/>
      <c r="B48" s="18" t="s">
        <v>40</v>
      </c>
      <c r="C48" s="21">
        <v>2178</v>
      </c>
      <c r="D48" s="22">
        <v>782</v>
      </c>
      <c r="E48" s="40">
        <v>1396</v>
      </c>
      <c r="F48" s="22">
        <v>6560</v>
      </c>
      <c r="G48" s="22">
        <v>2945</v>
      </c>
      <c r="H48" s="40">
        <v>3615</v>
      </c>
      <c r="I48" s="22">
        <v>2572</v>
      </c>
      <c r="J48" s="22">
        <v>1141</v>
      </c>
      <c r="K48" s="46">
        <v>1431</v>
      </c>
      <c r="M48" s="22">
        <v>46937</v>
      </c>
      <c r="N48" s="22">
        <v>189608.5</v>
      </c>
      <c r="O48" s="22">
        <v>69246.5</v>
      </c>
    </row>
    <row r="49" spans="1:15" x14ac:dyDescent="0.35">
      <c r="A49" s="15"/>
      <c r="B49" s="16" t="s">
        <v>41</v>
      </c>
      <c r="C49" s="19">
        <v>5546</v>
      </c>
      <c r="D49" s="20">
        <v>6547</v>
      </c>
      <c r="E49" s="39">
        <v>-1001</v>
      </c>
      <c r="F49" s="20">
        <v>15609</v>
      </c>
      <c r="G49" s="20">
        <v>8702</v>
      </c>
      <c r="H49" s="39">
        <v>6907</v>
      </c>
      <c r="I49" s="20">
        <v>5630</v>
      </c>
      <c r="J49" s="20">
        <v>4795</v>
      </c>
      <c r="K49" s="45">
        <v>835</v>
      </c>
      <c r="M49" s="20">
        <v>300728.5</v>
      </c>
      <c r="N49" s="20">
        <v>829408.5</v>
      </c>
      <c r="O49" s="20">
        <v>393436.5</v>
      </c>
    </row>
    <row r="50" spans="1:15" x14ac:dyDescent="0.35">
      <c r="A50" s="67"/>
      <c r="B50" s="68" t="s">
        <v>42</v>
      </c>
      <c r="C50" s="69">
        <v>36747</v>
      </c>
      <c r="D50" s="70">
        <v>32042</v>
      </c>
      <c r="E50" s="71">
        <v>4705</v>
      </c>
      <c r="F50" s="70">
        <v>138205</v>
      </c>
      <c r="G50" s="70">
        <v>93098</v>
      </c>
      <c r="H50" s="71">
        <v>45107</v>
      </c>
      <c r="I50" s="70">
        <v>59065</v>
      </c>
      <c r="J50" s="70">
        <v>44958</v>
      </c>
      <c r="K50" s="72">
        <v>14107</v>
      </c>
      <c r="M50" s="22">
        <v>628266.5</v>
      </c>
      <c r="N50" s="22">
        <v>2318893.5</v>
      </c>
      <c r="O50" s="22">
        <v>1057742.5</v>
      </c>
    </row>
    <row r="51" spans="1:15" x14ac:dyDescent="0.35">
      <c r="A51" s="15" t="s">
        <v>47</v>
      </c>
      <c r="B51" s="16" t="s">
        <v>33</v>
      </c>
      <c r="C51" s="19">
        <v>8924</v>
      </c>
      <c r="D51" s="20">
        <v>7756</v>
      </c>
      <c r="E51" s="39">
        <v>1168</v>
      </c>
      <c r="F51" s="19">
        <v>33680</v>
      </c>
      <c r="G51" s="20">
        <v>29714</v>
      </c>
      <c r="H51" s="39">
        <v>3966</v>
      </c>
      <c r="I51" s="20">
        <v>18486</v>
      </c>
      <c r="J51" s="20">
        <v>16749</v>
      </c>
      <c r="K51" s="45">
        <v>1737</v>
      </c>
      <c r="L51" s="12"/>
      <c r="M51" s="20">
        <v>36296</v>
      </c>
      <c r="N51" s="20">
        <v>160501</v>
      </c>
      <c r="O51" s="20">
        <v>86308.5</v>
      </c>
    </row>
    <row r="52" spans="1:15" x14ac:dyDescent="0.35">
      <c r="A52" s="17"/>
      <c r="B52" s="18" t="s">
        <v>34</v>
      </c>
      <c r="C52" s="21">
        <v>4114</v>
      </c>
      <c r="D52" s="22">
        <v>3385</v>
      </c>
      <c r="E52" s="40">
        <v>729</v>
      </c>
      <c r="F52" s="21">
        <v>15300</v>
      </c>
      <c r="G52" s="22">
        <v>13147</v>
      </c>
      <c r="H52" s="40">
        <v>2153</v>
      </c>
      <c r="I52" s="22">
        <v>7193</v>
      </c>
      <c r="J52" s="22">
        <v>6339</v>
      </c>
      <c r="K52" s="46">
        <v>854</v>
      </c>
      <c r="L52" s="12"/>
      <c r="M52" s="22">
        <v>26691.5</v>
      </c>
      <c r="N52" s="22">
        <v>123165.5</v>
      </c>
      <c r="O52" s="22">
        <v>60753</v>
      </c>
    </row>
    <row r="53" spans="1:15" x14ac:dyDescent="0.35">
      <c r="A53" s="15"/>
      <c r="B53" s="16" t="s">
        <v>35</v>
      </c>
      <c r="C53" s="19">
        <v>3754</v>
      </c>
      <c r="D53" s="20">
        <v>3034</v>
      </c>
      <c r="E53" s="39">
        <v>720</v>
      </c>
      <c r="F53" s="19">
        <v>13571</v>
      </c>
      <c r="G53" s="20">
        <v>11456</v>
      </c>
      <c r="H53" s="39">
        <v>2115</v>
      </c>
      <c r="I53" s="20">
        <v>5980</v>
      </c>
      <c r="J53" s="20">
        <v>5201</v>
      </c>
      <c r="K53" s="45">
        <v>779</v>
      </c>
      <c r="L53" s="12"/>
      <c r="M53" s="20">
        <v>32253</v>
      </c>
      <c r="N53" s="20">
        <v>145394.5</v>
      </c>
      <c r="O53" s="20">
        <v>67632.5</v>
      </c>
    </row>
    <row r="54" spans="1:15" x14ac:dyDescent="0.35">
      <c r="A54" s="17"/>
      <c r="B54" s="18" t="s">
        <v>36</v>
      </c>
      <c r="C54" s="21">
        <v>4519</v>
      </c>
      <c r="D54" s="22">
        <v>3495</v>
      </c>
      <c r="E54" s="40">
        <v>1024</v>
      </c>
      <c r="F54" s="21">
        <v>15540</v>
      </c>
      <c r="G54" s="22">
        <v>11691</v>
      </c>
      <c r="H54" s="40">
        <v>3849</v>
      </c>
      <c r="I54" s="22">
        <v>7155</v>
      </c>
      <c r="J54" s="22">
        <v>5596</v>
      </c>
      <c r="K54" s="46">
        <v>1559</v>
      </c>
      <c r="L54" s="12"/>
      <c r="M54" s="22">
        <v>47908</v>
      </c>
      <c r="N54" s="22">
        <v>222996.5</v>
      </c>
      <c r="O54" s="22">
        <v>106391.5</v>
      </c>
    </row>
    <row r="55" spans="1:15" ht="15" customHeight="1" x14ac:dyDescent="0.35">
      <c r="A55" s="15"/>
      <c r="B55" s="16" t="s">
        <v>37</v>
      </c>
      <c r="C55" s="19">
        <v>2779</v>
      </c>
      <c r="D55" s="20">
        <v>2104</v>
      </c>
      <c r="E55" s="39">
        <v>675</v>
      </c>
      <c r="F55" s="19">
        <v>9549</v>
      </c>
      <c r="G55" s="20">
        <v>5711</v>
      </c>
      <c r="H55" s="39">
        <v>3838</v>
      </c>
      <c r="I55" s="20">
        <v>3984</v>
      </c>
      <c r="J55" s="20">
        <v>3054</v>
      </c>
      <c r="K55" s="45">
        <v>930</v>
      </c>
      <c r="M55" s="20">
        <v>35663.5</v>
      </c>
      <c r="N55" s="20">
        <v>171151</v>
      </c>
      <c r="O55" s="20">
        <v>78981</v>
      </c>
    </row>
    <row r="56" spans="1:15" x14ac:dyDescent="0.35">
      <c r="A56" s="17"/>
      <c r="B56" s="18" t="s">
        <v>38</v>
      </c>
      <c r="C56" s="21">
        <v>2095</v>
      </c>
      <c r="D56" s="22">
        <v>1783</v>
      </c>
      <c r="E56" s="40">
        <v>312</v>
      </c>
      <c r="F56" s="21">
        <v>9760</v>
      </c>
      <c r="G56" s="22">
        <v>5715</v>
      </c>
      <c r="H56" s="40">
        <v>4045</v>
      </c>
      <c r="I56" s="22">
        <v>3830</v>
      </c>
      <c r="J56" s="22">
        <v>2027</v>
      </c>
      <c r="K56" s="46">
        <v>1803</v>
      </c>
      <c r="M56" s="22">
        <v>38010</v>
      </c>
      <c r="N56" s="22">
        <v>199015.5</v>
      </c>
      <c r="O56" s="22">
        <v>83926.5</v>
      </c>
    </row>
    <row r="57" spans="1:15" x14ac:dyDescent="0.35">
      <c r="A57" s="15"/>
      <c r="B57" s="16" t="s">
        <v>39</v>
      </c>
      <c r="C57" s="19">
        <v>2040</v>
      </c>
      <c r="D57" s="20">
        <v>1957</v>
      </c>
      <c r="E57" s="39">
        <v>83</v>
      </c>
      <c r="F57" s="19">
        <v>9566</v>
      </c>
      <c r="G57" s="20">
        <v>4893</v>
      </c>
      <c r="H57" s="39">
        <v>4673</v>
      </c>
      <c r="I57" s="20">
        <v>4089</v>
      </c>
      <c r="J57" s="20">
        <v>1981</v>
      </c>
      <c r="K57" s="45">
        <v>2108</v>
      </c>
      <c r="M57" s="20">
        <v>62469.5</v>
      </c>
      <c r="N57" s="20">
        <v>262438.5</v>
      </c>
      <c r="O57" s="20">
        <v>103539</v>
      </c>
    </row>
    <row r="58" spans="1:15" x14ac:dyDescent="0.35">
      <c r="A58" s="17"/>
      <c r="B58" s="18" t="s">
        <v>40</v>
      </c>
      <c r="C58" s="21">
        <v>1957</v>
      </c>
      <c r="D58" s="22">
        <v>845</v>
      </c>
      <c r="E58" s="40">
        <v>1112</v>
      </c>
      <c r="F58" s="21">
        <v>7035</v>
      </c>
      <c r="G58" s="22">
        <v>3058</v>
      </c>
      <c r="H58" s="40">
        <v>3977</v>
      </c>
      <c r="I58" s="22">
        <v>2492</v>
      </c>
      <c r="J58" s="22">
        <v>2540</v>
      </c>
      <c r="K58" s="46">
        <v>-48</v>
      </c>
      <c r="M58" s="22">
        <v>46191</v>
      </c>
      <c r="N58" s="22">
        <v>189698.5</v>
      </c>
      <c r="O58" s="22">
        <v>70590</v>
      </c>
    </row>
    <row r="59" spans="1:15" x14ac:dyDescent="0.35">
      <c r="A59" s="15"/>
      <c r="B59" s="16" t="s">
        <v>41</v>
      </c>
      <c r="C59" s="19">
        <v>6069</v>
      </c>
      <c r="D59" s="20">
        <v>6786</v>
      </c>
      <c r="E59" s="39">
        <v>-717</v>
      </c>
      <c r="F59" s="19">
        <v>20448</v>
      </c>
      <c r="G59" s="20">
        <v>7034</v>
      </c>
      <c r="H59" s="39">
        <v>13414</v>
      </c>
      <c r="I59" s="20">
        <v>8370</v>
      </c>
      <c r="J59" s="20">
        <v>2715</v>
      </c>
      <c r="K59" s="45">
        <v>5655</v>
      </c>
      <c r="M59" s="20">
        <v>297878.5</v>
      </c>
      <c r="N59" s="20">
        <v>800964</v>
      </c>
      <c r="O59" s="20">
        <v>384878.5</v>
      </c>
    </row>
    <row r="60" spans="1:15" x14ac:dyDescent="0.35">
      <c r="A60" s="67"/>
      <c r="B60" s="68" t="s">
        <v>42</v>
      </c>
      <c r="C60" s="69">
        <v>36251</v>
      </c>
      <c r="D60" s="70">
        <v>31145</v>
      </c>
      <c r="E60" s="71">
        <v>5106</v>
      </c>
      <c r="F60" s="69">
        <v>134449</v>
      </c>
      <c r="G60" s="70">
        <v>92419</v>
      </c>
      <c r="H60" s="71">
        <v>42030</v>
      </c>
      <c r="I60" s="70">
        <v>61579</v>
      </c>
      <c r="J60" s="70">
        <v>46202</v>
      </c>
      <c r="K60" s="72">
        <v>15377</v>
      </c>
      <c r="M60" s="22">
        <v>623361</v>
      </c>
      <c r="N60" s="22">
        <v>2275325</v>
      </c>
      <c r="O60" s="22">
        <v>1043000.5</v>
      </c>
    </row>
    <row r="61" spans="1:15" x14ac:dyDescent="0.35">
      <c r="A61" s="15" t="s">
        <v>48</v>
      </c>
      <c r="B61" s="16" t="s">
        <v>33</v>
      </c>
      <c r="C61" s="19">
        <v>8914</v>
      </c>
      <c r="D61" s="20">
        <v>7513</v>
      </c>
      <c r="E61" s="39">
        <v>1401</v>
      </c>
      <c r="F61" s="19">
        <v>33712</v>
      </c>
      <c r="G61" s="20">
        <v>28096</v>
      </c>
      <c r="H61" s="39">
        <v>5616</v>
      </c>
      <c r="I61" s="20">
        <v>19267</v>
      </c>
      <c r="J61" s="20">
        <v>15528</v>
      </c>
      <c r="K61" s="45">
        <v>3739</v>
      </c>
      <c r="L61" s="12"/>
      <c r="M61" s="20">
        <v>35773.5</v>
      </c>
      <c r="N61" s="20">
        <v>158108</v>
      </c>
      <c r="O61" s="20">
        <v>84247.5</v>
      </c>
    </row>
    <row r="62" spans="1:15" x14ac:dyDescent="0.35">
      <c r="A62" s="17"/>
      <c r="B62" s="18" t="s">
        <v>34</v>
      </c>
      <c r="C62" s="21">
        <v>3751</v>
      </c>
      <c r="D62" s="22">
        <v>3568</v>
      </c>
      <c r="E62" s="40">
        <v>183</v>
      </c>
      <c r="F62" s="21">
        <v>14963</v>
      </c>
      <c r="G62" s="22">
        <v>13083</v>
      </c>
      <c r="H62" s="40">
        <v>1880</v>
      </c>
      <c r="I62" s="22">
        <v>7317</v>
      </c>
      <c r="J62" s="22">
        <v>6193</v>
      </c>
      <c r="K62" s="46">
        <v>1124</v>
      </c>
      <c r="L62" s="12"/>
      <c r="M62" s="22">
        <v>26452.5</v>
      </c>
      <c r="N62" s="22">
        <v>122688</v>
      </c>
      <c r="O62" s="22">
        <v>60998</v>
      </c>
    </row>
    <row r="63" spans="1:15" x14ac:dyDescent="0.35">
      <c r="A63" s="15"/>
      <c r="B63" s="16" t="s">
        <v>35</v>
      </c>
      <c r="C63" s="19">
        <v>3727</v>
      </c>
      <c r="D63" s="20">
        <v>3533</v>
      </c>
      <c r="E63" s="39">
        <v>194</v>
      </c>
      <c r="F63" s="19">
        <v>13419</v>
      </c>
      <c r="G63" s="20">
        <v>11315</v>
      </c>
      <c r="H63" s="39">
        <v>2104</v>
      </c>
      <c r="I63" s="20">
        <v>6318</v>
      </c>
      <c r="J63" s="20">
        <v>5011</v>
      </c>
      <c r="K63" s="45">
        <v>1307</v>
      </c>
      <c r="L63" s="12"/>
      <c r="M63" s="20">
        <v>31713</v>
      </c>
      <c r="N63" s="20">
        <v>143574</v>
      </c>
      <c r="O63" s="20">
        <v>67229.5</v>
      </c>
    </row>
    <row r="64" spans="1:15" x14ac:dyDescent="0.35">
      <c r="A64" s="17"/>
      <c r="B64" s="18" t="s">
        <v>36</v>
      </c>
      <c r="C64" s="21">
        <v>4307</v>
      </c>
      <c r="D64" s="22">
        <v>3775</v>
      </c>
      <c r="E64" s="40">
        <v>532</v>
      </c>
      <c r="F64" s="21">
        <v>15922</v>
      </c>
      <c r="G64" s="22">
        <v>11607</v>
      </c>
      <c r="H64" s="40">
        <v>4315</v>
      </c>
      <c r="I64" s="22">
        <v>6758</v>
      </c>
      <c r="J64" s="22">
        <v>5185</v>
      </c>
      <c r="K64" s="46">
        <v>1573</v>
      </c>
      <c r="L64" s="12"/>
      <c r="M64" s="22">
        <v>48164</v>
      </c>
      <c r="N64" s="22">
        <v>224639.5</v>
      </c>
      <c r="O64" s="22">
        <v>105532.5</v>
      </c>
    </row>
    <row r="65" spans="1:15" x14ac:dyDescent="0.35">
      <c r="A65" s="15"/>
      <c r="B65" s="16" t="s">
        <v>37</v>
      </c>
      <c r="C65" s="19">
        <v>2460</v>
      </c>
      <c r="D65" s="20">
        <v>2031</v>
      </c>
      <c r="E65" s="39">
        <v>429</v>
      </c>
      <c r="F65" s="19">
        <v>9726</v>
      </c>
      <c r="G65" s="20">
        <v>5964</v>
      </c>
      <c r="H65" s="39">
        <v>3762</v>
      </c>
      <c r="I65" s="20">
        <v>4109</v>
      </c>
      <c r="J65" s="20">
        <v>2436</v>
      </c>
      <c r="K65" s="45">
        <v>1673</v>
      </c>
      <c r="M65" s="20">
        <v>34402.5</v>
      </c>
      <c r="N65" s="20">
        <v>170298</v>
      </c>
      <c r="O65" s="20">
        <v>77427.5</v>
      </c>
    </row>
    <row r="66" spans="1:15" x14ac:dyDescent="0.35">
      <c r="A66" s="17"/>
      <c r="B66" s="18" t="s">
        <v>38</v>
      </c>
      <c r="C66" s="21">
        <v>1818</v>
      </c>
      <c r="D66" s="22">
        <v>2192</v>
      </c>
      <c r="E66" s="40">
        <v>-374</v>
      </c>
      <c r="F66" s="21">
        <v>9393</v>
      </c>
      <c r="G66" s="22">
        <v>6176</v>
      </c>
      <c r="H66" s="40">
        <v>3217</v>
      </c>
      <c r="I66" s="22">
        <v>3129</v>
      </c>
      <c r="J66" s="22">
        <v>2411</v>
      </c>
      <c r="K66" s="46">
        <v>718</v>
      </c>
      <c r="M66" s="22">
        <v>37833</v>
      </c>
      <c r="N66" s="22">
        <v>194422.5</v>
      </c>
      <c r="O66" s="22">
        <v>82764</v>
      </c>
    </row>
    <row r="67" spans="1:15" x14ac:dyDescent="0.35">
      <c r="A67" s="15"/>
      <c r="B67" s="16" t="s">
        <v>39</v>
      </c>
      <c r="C67" s="19">
        <v>3525</v>
      </c>
      <c r="D67" s="20">
        <v>1624</v>
      </c>
      <c r="E67" s="39">
        <v>1901</v>
      </c>
      <c r="F67" s="19">
        <v>8890</v>
      </c>
      <c r="G67" s="20">
        <v>5322</v>
      </c>
      <c r="H67" s="39">
        <v>3568</v>
      </c>
      <c r="I67" s="20">
        <v>3508</v>
      </c>
      <c r="J67" s="20">
        <v>1846</v>
      </c>
      <c r="K67" s="45">
        <v>1662</v>
      </c>
      <c r="M67" s="20">
        <v>62886.5</v>
      </c>
      <c r="N67" s="20">
        <v>254891</v>
      </c>
      <c r="O67" s="20">
        <v>98958</v>
      </c>
    </row>
    <row r="68" spans="1:15" x14ac:dyDescent="0.35">
      <c r="A68" s="17"/>
      <c r="B68" s="18" t="s">
        <v>40</v>
      </c>
      <c r="C68" s="21">
        <v>1341</v>
      </c>
      <c r="D68" s="22">
        <v>2270</v>
      </c>
      <c r="E68" s="40">
        <v>-929</v>
      </c>
      <c r="F68" s="21">
        <v>6244</v>
      </c>
      <c r="G68" s="22">
        <v>3912</v>
      </c>
      <c r="H68" s="40">
        <v>2332</v>
      </c>
      <c r="I68" s="22">
        <v>2233</v>
      </c>
      <c r="J68" s="22">
        <v>1559</v>
      </c>
      <c r="K68" s="46">
        <v>674</v>
      </c>
      <c r="M68" s="22">
        <v>48805.5</v>
      </c>
      <c r="N68" s="22">
        <v>191508</v>
      </c>
      <c r="O68" s="22">
        <v>68923</v>
      </c>
    </row>
    <row r="69" spans="1:15" x14ac:dyDescent="0.35">
      <c r="A69" s="15"/>
      <c r="B69" s="16" t="s">
        <v>41</v>
      </c>
      <c r="C69" s="19">
        <v>5136</v>
      </c>
      <c r="D69" s="20">
        <v>7572</v>
      </c>
      <c r="E69" s="39">
        <v>-2436</v>
      </c>
      <c r="F69" s="19">
        <v>16911</v>
      </c>
      <c r="G69" s="20">
        <v>8785</v>
      </c>
      <c r="H69" s="39">
        <v>8126</v>
      </c>
      <c r="I69" s="20">
        <v>7970</v>
      </c>
      <c r="J69" s="20">
        <v>3960</v>
      </c>
      <c r="K69" s="45">
        <v>4010</v>
      </c>
      <c r="M69" s="20">
        <v>294327</v>
      </c>
      <c r="N69" s="20">
        <v>776721</v>
      </c>
      <c r="O69" s="20">
        <v>380992</v>
      </c>
    </row>
    <row r="70" spans="1:15" x14ac:dyDescent="0.35">
      <c r="A70" s="67"/>
      <c r="B70" s="68" t="s">
        <v>42</v>
      </c>
      <c r="C70" s="69">
        <v>34979</v>
      </c>
      <c r="D70" s="70">
        <v>34078</v>
      </c>
      <c r="E70" s="71">
        <v>901</v>
      </c>
      <c r="F70" s="69">
        <v>129180</v>
      </c>
      <c r="G70" s="70">
        <v>94260</v>
      </c>
      <c r="H70" s="71">
        <v>34920</v>
      </c>
      <c r="I70" s="70">
        <v>60609</v>
      </c>
      <c r="J70" s="70">
        <v>44129</v>
      </c>
      <c r="K70" s="72">
        <v>16480</v>
      </c>
      <c r="L70" s="73"/>
      <c r="M70" s="22">
        <v>620357.5</v>
      </c>
      <c r="N70" s="22">
        <v>2236850</v>
      </c>
      <c r="O70" s="22">
        <v>1027072</v>
      </c>
    </row>
    <row r="71" spans="1:15" x14ac:dyDescent="0.35">
      <c r="A71" s="15" t="s">
        <v>49</v>
      </c>
      <c r="B71" s="16" t="s">
        <v>33</v>
      </c>
      <c r="C71" s="19">
        <v>7792</v>
      </c>
      <c r="D71" s="20">
        <v>7938</v>
      </c>
      <c r="E71" s="39">
        <v>-146</v>
      </c>
      <c r="F71" s="19">
        <v>29528</v>
      </c>
      <c r="G71" s="20">
        <v>28700</v>
      </c>
      <c r="H71" s="39">
        <v>828</v>
      </c>
      <c r="I71" s="20">
        <v>16178</v>
      </c>
      <c r="J71" s="20">
        <v>15696</v>
      </c>
      <c r="K71" s="45">
        <v>482</v>
      </c>
      <c r="L71" s="12"/>
      <c r="M71" s="20">
        <v>35583</v>
      </c>
      <c r="N71" s="20">
        <v>157040</v>
      </c>
      <c r="O71" s="20">
        <v>82957</v>
      </c>
    </row>
    <row r="72" spans="1:15" x14ac:dyDescent="0.35">
      <c r="A72" s="17"/>
      <c r="B72" s="18" t="s">
        <v>34</v>
      </c>
      <c r="C72" s="21">
        <v>3505</v>
      </c>
      <c r="D72" s="22">
        <v>3608</v>
      </c>
      <c r="E72" s="40">
        <v>-103</v>
      </c>
      <c r="F72" s="21">
        <v>13811</v>
      </c>
      <c r="G72" s="22">
        <v>12886</v>
      </c>
      <c r="H72" s="40">
        <v>925</v>
      </c>
      <c r="I72" s="22">
        <v>6880</v>
      </c>
      <c r="J72" s="22">
        <v>6642</v>
      </c>
      <c r="K72" s="46">
        <v>238</v>
      </c>
      <c r="L72" s="12"/>
      <c r="M72" s="22">
        <v>26523.5</v>
      </c>
      <c r="N72" s="22">
        <v>121868.5</v>
      </c>
      <c r="O72" s="22">
        <v>61057</v>
      </c>
    </row>
    <row r="73" spans="1:15" x14ac:dyDescent="0.35">
      <c r="A73" s="15"/>
      <c r="B73" s="16" t="s">
        <v>35</v>
      </c>
      <c r="C73" s="19">
        <v>3470</v>
      </c>
      <c r="D73" s="20">
        <v>3322</v>
      </c>
      <c r="E73" s="39">
        <v>148</v>
      </c>
      <c r="F73" s="19">
        <v>12818</v>
      </c>
      <c r="G73" s="20">
        <v>11334</v>
      </c>
      <c r="H73" s="39">
        <v>1484</v>
      </c>
      <c r="I73" s="20">
        <v>5496</v>
      </c>
      <c r="J73" s="20">
        <v>4978</v>
      </c>
      <c r="K73" s="45">
        <v>518</v>
      </c>
      <c r="L73" s="12"/>
      <c r="M73" s="20">
        <v>32018</v>
      </c>
      <c r="N73" s="20">
        <v>144366</v>
      </c>
      <c r="O73" s="20">
        <v>66969</v>
      </c>
    </row>
    <row r="74" spans="1:15" x14ac:dyDescent="0.35">
      <c r="A74" s="17"/>
      <c r="B74" s="18" t="s">
        <v>36</v>
      </c>
      <c r="C74" s="21">
        <v>4593</v>
      </c>
      <c r="D74" s="22">
        <v>3922</v>
      </c>
      <c r="E74" s="40">
        <v>671</v>
      </c>
      <c r="F74" s="21">
        <v>14743</v>
      </c>
      <c r="G74" s="22">
        <v>13498</v>
      </c>
      <c r="H74" s="40">
        <v>1245</v>
      </c>
      <c r="I74" s="22">
        <v>6548</v>
      </c>
      <c r="J74" s="22">
        <v>5711</v>
      </c>
      <c r="K74" s="46">
        <v>837</v>
      </c>
      <c r="L74" s="12"/>
      <c r="M74" s="22">
        <v>48612.5</v>
      </c>
      <c r="N74" s="22">
        <v>224294.5</v>
      </c>
      <c r="O74" s="22">
        <v>104688.5</v>
      </c>
    </row>
    <row r="75" spans="1:15" x14ac:dyDescent="0.35">
      <c r="A75" s="15"/>
      <c r="B75" s="16" t="s">
        <v>37</v>
      </c>
      <c r="C75" s="19">
        <v>2690</v>
      </c>
      <c r="D75" s="20">
        <v>2131</v>
      </c>
      <c r="E75" s="39">
        <v>559</v>
      </c>
      <c r="F75" s="19">
        <v>8170</v>
      </c>
      <c r="G75" s="20">
        <v>7598</v>
      </c>
      <c r="H75" s="39">
        <v>572</v>
      </c>
      <c r="I75" s="20">
        <v>4110</v>
      </c>
      <c r="J75" s="20">
        <v>3272</v>
      </c>
      <c r="K75" s="45">
        <v>838</v>
      </c>
      <c r="M75" s="20">
        <v>35111.5</v>
      </c>
      <c r="N75" s="20">
        <v>168628</v>
      </c>
      <c r="O75" s="20">
        <v>77173</v>
      </c>
    </row>
    <row r="76" spans="1:15" x14ac:dyDescent="0.35">
      <c r="A76" s="17"/>
      <c r="B76" s="18" t="s">
        <v>38</v>
      </c>
      <c r="C76" s="21">
        <v>2114</v>
      </c>
      <c r="D76" s="22">
        <v>1367</v>
      </c>
      <c r="E76" s="40">
        <v>747</v>
      </c>
      <c r="F76" s="21">
        <v>7492</v>
      </c>
      <c r="G76" s="22">
        <v>6734</v>
      </c>
      <c r="H76" s="40">
        <v>758</v>
      </c>
      <c r="I76" s="22">
        <v>2549</v>
      </c>
      <c r="J76" s="22">
        <v>2597</v>
      </c>
      <c r="K76" s="46">
        <v>-48</v>
      </c>
      <c r="M76" s="22">
        <v>35509.5</v>
      </c>
      <c r="N76" s="22">
        <v>189026</v>
      </c>
      <c r="O76" s="22">
        <v>79256</v>
      </c>
    </row>
    <row r="77" spans="1:15" x14ac:dyDescent="0.35">
      <c r="A77" s="15"/>
      <c r="B77" s="16" t="s">
        <v>39</v>
      </c>
      <c r="C77" s="19">
        <v>2897</v>
      </c>
      <c r="D77" s="20">
        <v>2446</v>
      </c>
      <c r="E77" s="39">
        <v>451</v>
      </c>
      <c r="F77" s="19">
        <v>8490</v>
      </c>
      <c r="G77" s="20">
        <v>6290</v>
      </c>
      <c r="H77" s="39">
        <v>2200</v>
      </c>
      <c r="I77" s="20">
        <v>3367</v>
      </c>
      <c r="J77" s="20">
        <v>2073</v>
      </c>
      <c r="K77" s="45">
        <v>1294</v>
      </c>
      <c r="M77" s="20">
        <v>59732.5</v>
      </c>
      <c r="N77" s="20">
        <v>246143</v>
      </c>
      <c r="O77" s="20">
        <v>96615</v>
      </c>
    </row>
    <row r="78" spans="1:15" x14ac:dyDescent="0.35">
      <c r="A78" s="17"/>
      <c r="B78" s="18" t="s">
        <v>40</v>
      </c>
      <c r="C78" s="21">
        <v>1920</v>
      </c>
      <c r="D78" s="22">
        <v>1906</v>
      </c>
      <c r="E78" s="40">
        <v>14</v>
      </c>
      <c r="F78" s="21">
        <v>5098</v>
      </c>
      <c r="G78" s="22">
        <v>3589</v>
      </c>
      <c r="H78" s="40">
        <v>1509</v>
      </c>
      <c r="I78" s="22">
        <v>1653</v>
      </c>
      <c r="J78" s="22">
        <v>1337</v>
      </c>
      <c r="K78" s="46">
        <v>316</v>
      </c>
      <c r="M78" s="22">
        <v>51118</v>
      </c>
      <c r="N78" s="22">
        <v>173499.5</v>
      </c>
      <c r="O78" s="22">
        <v>64888</v>
      </c>
    </row>
    <row r="79" spans="1:15" x14ac:dyDescent="0.35">
      <c r="A79" s="15"/>
      <c r="B79" s="16" t="s">
        <v>41</v>
      </c>
      <c r="C79" s="19">
        <v>5443</v>
      </c>
      <c r="D79" s="20">
        <v>7029</v>
      </c>
      <c r="E79" s="39">
        <v>-1586</v>
      </c>
      <c r="F79" s="19">
        <v>20147</v>
      </c>
      <c r="G79" s="20">
        <v>10342</v>
      </c>
      <c r="H79" s="39">
        <v>9805</v>
      </c>
      <c r="I79" s="20">
        <v>7301</v>
      </c>
      <c r="J79" s="20">
        <v>4942</v>
      </c>
      <c r="K79" s="45">
        <v>2359</v>
      </c>
      <c r="M79" s="20">
        <v>295321</v>
      </c>
      <c r="N79" s="20">
        <v>784861.5</v>
      </c>
      <c r="O79" s="20">
        <v>381811.5</v>
      </c>
    </row>
    <row r="80" spans="1:15" x14ac:dyDescent="0.35">
      <c r="A80" s="17"/>
      <c r="B80" s="18" t="s">
        <v>42</v>
      </c>
      <c r="C80" s="21">
        <v>34424</v>
      </c>
      <c r="D80" s="22">
        <v>33669</v>
      </c>
      <c r="E80" s="40">
        <v>755</v>
      </c>
      <c r="F80" s="21">
        <v>120297</v>
      </c>
      <c r="G80" s="22">
        <v>100971</v>
      </c>
      <c r="H80" s="40">
        <v>19326</v>
      </c>
      <c r="I80" s="22">
        <v>54082</v>
      </c>
      <c r="J80" s="22">
        <v>47248</v>
      </c>
      <c r="K80" s="46">
        <v>6834</v>
      </c>
      <c r="M80" s="22">
        <v>619529.5</v>
      </c>
      <c r="N80" s="22">
        <v>2209727</v>
      </c>
      <c r="O80" s="22">
        <v>1015415</v>
      </c>
    </row>
    <row r="81" spans="1:15" x14ac:dyDescent="0.35">
      <c r="A81" s="27" t="s">
        <v>20</v>
      </c>
      <c r="B81" s="25"/>
      <c r="C81" s="26"/>
      <c r="D81" s="26"/>
      <c r="E81" s="26"/>
      <c r="F81" s="26"/>
      <c r="G81" s="26"/>
      <c r="H81" s="26"/>
      <c r="I81" s="26"/>
      <c r="J81" s="26"/>
      <c r="K81" s="26"/>
      <c r="M81" s="26"/>
      <c r="N81" s="26"/>
      <c r="O81" s="26"/>
    </row>
    <row r="82" spans="1:15" x14ac:dyDescent="0.35">
      <c r="C82" s="23"/>
      <c r="D82" s="23"/>
      <c r="E82" s="23"/>
      <c r="F82" s="23"/>
      <c r="G82" s="23"/>
      <c r="H82" s="23"/>
      <c r="I82" s="23"/>
      <c r="J82" s="23"/>
      <c r="K82" s="23"/>
    </row>
    <row r="83" spans="1:15" x14ac:dyDescent="0.35">
      <c r="C83" s="24"/>
      <c r="D83" s="24"/>
      <c r="E83" s="24"/>
      <c r="F83" s="24"/>
      <c r="G83" s="24"/>
      <c r="H83" s="24"/>
      <c r="I83" s="24"/>
      <c r="J83" s="24"/>
      <c r="K83" s="24"/>
    </row>
    <row r="84" spans="1:15" ht="15.5" x14ac:dyDescent="0.35">
      <c r="A84" s="4" t="s">
        <v>43</v>
      </c>
    </row>
    <row r="85" spans="1:15" ht="21" x14ac:dyDescent="0.35">
      <c r="A85" s="78" t="s">
        <v>52</v>
      </c>
      <c r="B85" s="43" t="s">
        <v>29</v>
      </c>
      <c r="C85" s="80" t="s">
        <v>30</v>
      </c>
      <c r="D85" s="81"/>
      <c r="E85" s="82"/>
      <c r="F85" s="80" t="s">
        <v>31</v>
      </c>
      <c r="G85" s="81"/>
      <c r="H85" s="82"/>
      <c r="I85" s="80" t="s">
        <v>32</v>
      </c>
      <c r="J85" s="81"/>
      <c r="K85" s="81"/>
    </row>
    <row r="86" spans="1:15" ht="22" x14ac:dyDescent="0.35">
      <c r="A86" s="10"/>
      <c r="B86" s="41"/>
      <c r="C86" s="41" t="s">
        <v>24</v>
      </c>
      <c r="D86" s="10" t="s">
        <v>25</v>
      </c>
      <c r="E86" s="6" t="s">
        <v>26</v>
      </c>
      <c r="F86" s="41" t="s">
        <v>24</v>
      </c>
      <c r="G86" s="10" t="s">
        <v>25</v>
      </c>
      <c r="H86" s="6" t="s">
        <v>26</v>
      </c>
      <c r="I86" s="41" t="s">
        <v>24</v>
      </c>
      <c r="J86" s="10" t="s">
        <v>25</v>
      </c>
      <c r="K86" s="6" t="s">
        <v>26</v>
      </c>
    </row>
    <row r="87" spans="1:15" x14ac:dyDescent="0.35">
      <c r="A87" s="79" t="s">
        <v>28</v>
      </c>
      <c r="B87" s="8"/>
      <c r="C87" s="8" t="s">
        <v>44</v>
      </c>
      <c r="D87" s="11" t="s">
        <v>44</v>
      </c>
      <c r="E87" s="9" t="s">
        <v>44</v>
      </c>
      <c r="F87" s="8" t="s">
        <v>44</v>
      </c>
      <c r="G87" s="11" t="s">
        <v>44</v>
      </c>
      <c r="H87" s="9" t="s">
        <v>44</v>
      </c>
      <c r="I87" s="11" t="s">
        <v>44</v>
      </c>
      <c r="J87" s="11" t="s">
        <v>44</v>
      </c>
      <c r="K87" s="11" t="s">
        <v>44</v>
      </c>
    </row>
    <row r="88" spans="1:15" x14ac:dyDescent="0.35">
      <c r="A88" s="15" t="s">
        <v>57</v>
      </c>
      <c r="B88" s="16" t="s">
        <v>33</v>
      </c>
      <c r="C88" s="28">
        <v>0.18799453935771182</v>
      </c>
      <c r="D88" s="29">
        <v>0.24822065236119764</v>
      </c>
      <c r="E88" s="35">
        <v>6.02261130034858E-2</v>
      </c>
      <c r="F88" s="28">
        <v>0.17356413939073248</v>
      </c>
      <c r="G88" s="29">
        <v>0.24138483634439489</v>
      </c>
      <c r="H88" s="35">
        <v>6.7820696953662413E-2</v>
      </c>
      <c r="I88" s="29">
        <v>0.16683262942233515</v>
      </c>
      <c r="J88" s="29">
        <v>0.23764722040998523</v>
      </c>
      <c r="K88" s="37">
        <v>7.0814590987650083E-2</v>
      </c>
    </row>
    <row r="89" spans="1:15" x14ac:dyDescent="0.35">
      <c r="A89" s="17"/>
      <c r="B89" s="18" t="s">
        <v>34</v>
      </c>
      <c r="C89" s="30">
        <v>1.6266127326565145E-2</v>
      </c>
      <c r="D89" s="31">
        <v>1.6034792724196278E-2</v>
      </c>
      <c r="E89" s="36">
        <v>-2.3133460236886633E-4</v>
      </c>
      <c r="F89" s="30">
        <v>1.5151968436038808E-2</v>
      </c>
      <c r="G89" s="31">
        <v>2.2587754417271014E-2</v>
      </c>
      <c r="H89" s="36">
        <v>7.4357859812322078E-3</v>
      </c>
      <c r="I89" s="31">
        <v>1.1221838255643371E-2</v>
      </c>
      <c r="J89" s="31">
        <v>2.030070216085288E-2</v>
      </c>
      <c r="K89" s="38">
        <v>9.0788639052095093E-3</v>
      </c>
    </row>
    <row r="90" spans="1:15" x14ac:dyDescent="0.35">
      <c r="A90" s="15"/>
      <c r="B90" s="16" t="s">
        <v>35</v>
      </c>
      <c r="C90" s="28">
        <v>7.8441590289059865E-2</v>
      </c>
      <c r="D90" s="29">
        <v>0.12141740489838458</v>
      </c>
      <c r="E90" s="35">
        <v>4.297581460932471E-2</v>
      </c>
      <c r="F90" s="28">
        <v>6.8928978606397961E-2</v>
      </c>
      <c r="G90" s="29">
        <v>0.11095835289383676</v>
      </c>
      <c r="H90" s="35">
        <v>4.2029374287438803E-2</v>
      </c>
      <c r="I90" s="29">
        <v>6.2737494604405641E-2</v>
      </c>
      <c r="J90" s="29">
        <v>0.10029790757081497</v>
      </c>
      <c r="K90" s="37">
        <v>3.7560412966409329E-2</v>
      </c>
    </row>
    <row r="91" spans="1:15" x14ac:dyDescent="0.35">
      <c r="A91" s="17"/>
      <c r="B91" s="18" t="s">
        <v>36</v>
      </c>
      <c r="C91" s="30">
        <v>4.5886828340466E-2</v>
      </c>
      <c r="D91" s="31">
        <v>6.0522005600464945E-2</v>
      </c>
      <c r="E91" s="36">
        <v>1.4635177259998943E-2</v>
      </c>
      <c r="F91" s="30">
        <v>2.7737975113367355E-2</v>
      </c>
      <c r="G91" s="31">
        <v>4.411874492766886E-2</v>
      </c>
      <c r="H91" s="36">
        <v>1.6380769814301505E-2</v>
      </c>
      <c r="I91" s="31">
        <v>2.6852387007282395E-2</v>
      </c>
      <c r="J91" s="31">
        <v>4.3382267945902206E-2</v>
      </c>
      <c r="K91" s="38">
        <v>1.6529880938619814E-2</v>
      </c>
    </row>
    <row r="92" spans="1:15" x14ac:dyDescent="0.35">
      <c r="A92" s="15"/>
      <c r="B92" s="16" t="s">
        <v>37</v>
      </c>
      <c r="C92" s="28">
        <v>6.7452280120297053E-2</v>
      </c>
      <c r="D92" s="29">
        <v>0.10065672374639416</v>
      </c>
      <c r="E92" s="35">
        <v>3.3204443626097098E-2</v>
      </c>
      <c r="F92" s="28">
        <v>4.8140535610466689E-2</v>
      </c>
      <c r="G92" s="29">
        <v>8.0901343672936568E-2</v>
      </c>
      <c r="H92" s="35">
        <v>3.2760808062469879E-2</v>
      </c>
      <c r="I92" s="29">
        <v>4.6193463807472607E-2</v>
      </c>
      <c r="J92" s="29">
        <v>7.3770952336361079E-2</v>
      </c>
      <c r="K92" s="37">
        <v>2.7577488528888472E-2</v>
      </c>
    </row>
    <row r="93" spans="1:15" x14ac:dyDescent="0.35">
      <c r="A93" s="17"/>
      <c r="B93" s="18" t="s">
        <v>38</v>
      </c>
      <c r="C93" s="30">
        <v>3.6753542510121459E-2</v>
      </c>
      <c r="D93" s="31">
        <v>5.0686361336032389E-2</v>
      </c>
      <c r="E93" s="36">
        <v>1.3932818825910931E-2</v>
      </c>
      <c r="F93" s="30">
        <v>2.2401832189715178E-2</v>
      </c>
      <c r="G93" s="31">
        <v>3.8566729264081265E-2</v>
      </c>
      <c r="H93" s="36">
        <v>1.6164897074366087E-2</v>
      </c>
      <c r="I93" s="31">
        <v>1.8985464253930585E-2</v>
      </c>
      <c r="J93" s="31">
        <v>4.1755436297115325E-2</v>
      </c>
      <c r="K93" s="38">
        <v>2.276997204318474E-2</v>
      </c>
    </row>
    <row r="94" spans="1:15" x14ac:dyDescent="0.35">
      <c r="A94" s="15"/>
      <c r="B94" s="16" t="s">
        <v>39</v>
      </c>
      <c r="C94" s="28">
        <v>0.11273017253878498</v>
      </c>
      <c r="D94" s="29">
        <v>0.16768160069595475</v>
      </c>
      <c r="E94" s="35">
        <v>5.4951428157169781E-2</v>
      </c>
      <c r="F94" s="28">
        <v>9.2626417996539132E-2</v>
      </c>
      <c r="G94" s="29">
        <v>0.16132314298532333</v>
      </c>
      <c r="H94" s="35">
        <v>6.8696724988784208E-2</v>
      </c>
      <c r="I94" s="29">
        <v>8.4719881639014824E-2</v>
      </c>
      <c r="J94" s="29">
        <v>0.14064070003876797</v>
      </c>
      <c r="K94" s="37">
        <v>5.5920818399753151E-2</v>
      </c>
    </row>
    <row r="95" spans="1:15" x14ac:dyDescent="0.35">
      <c r="A95" s="17"/>
      <c r="B95" s="18" t="s">
        <v>40</v>
      </c>
      <c r="C95" s="30">
        <v>5.755864465682016E-2</v>
      </c>
      <c r="D95" s="31">
        <v>8.0799304952215462E-2</v>
      </c>
      <c r="E95" s="36">
        <v>2.3240660295395309E-2</v>
      </c>
      <c r="F95" s="30">
        <v>3.5151123526434826E-2</v>
      </c>
      <c r="G95" s="31">
        <v>5.8242100718519388E-2</v>
      </c>
      <c r="H95" s="36">
        <v>2.3090977192084566E-2</v>
      </c>
      <c r="I95" s="31">
        <v>3.073304777514425E-2</v>
      </c>
      <c r="J95" s="31">
        <v>5.5982403441321445E-2</v>
      </c>
      <c r="K95" s="38">
        <v>2.5249355666177198E-2</v>
      </c>
    </row>
    <row r="96" spans="1:15" x14ac:dyDescent="0.35">
      <c r="A96" s="15"/>
      <c r="B96" s="16" t="s">
        <v>41</v>
      </c>
      <c r="C96" s="28">
        <v>2.1194643865451317E-2</v>
      </c>
      <c r="D96" s="29">
        <v>3.956602403807373E-2</v>
      </c>
      <c r="E96" s="35">
        <v>1.8371380172622409E-2</v>
      </c>
      <c r="F96" s="28">
        <v>1.548309429209482E-2</v>
      </c>
      <c r="G96" s="29">
        <v>3.096618858418964E-2</v>
      </c>
      <c r="H96" s="35">
        <v>1.548309429209482E-2</v>
      </c>
      <c r="I96" s="29">
        <v>1.6663445343347048E-2</v>
      </c>
      <c r="J96" s="29">
        <v>3.8766325206394787E-2</v>
      </c>
      <c r="K96" s="37">
        <v>2.210287986304774E-2</v>
      </c>
    </row>
    <row r="97" spans="1:11" x14ac:dyDescent="0.35">
      <c r="A97" s="67"/>
      <c r="B97" s="68" t="s">
        <v>42</v>
      </c>
      <c r="C97" s="74">
        <v>4.4294938472710148E-2</v>
      </c>
      <c r="D97" s="75">
        <v>5.9909328204423684E-2</v>
      </c>
      <c r="E97" s="76">
        <v>1.561438973171354E-2</v>
      </c>
      <c r="F97" s="74">
        <v>4.0228913484168481E-2</v>
      </c>
      <c r="G97" s="75">
        <v>6.3313886201412539E-2</v>
      </c>
      <c r="H97" s="76">
        <v>2.3084972717244051E-2</v>
      </c>
      <c r="I97" s="75">
        <v>3.8621150872080873E-2</v>
      </c>
      <c r="J97" s="75">
        <v>6.3114651316928699E-2</v>
      </c>
      <c r="K97" s="77">
        <v>2.4493500444847827E-2</v>
      </c>
    </row>
    <row r="98" spans="1:11" x14ac:dyDescent="0.35">
      <c r="A98" s="15" t="s">
        <v>56</v>
      </c>
      <c r="B98" s="16" t="s">
        <v>33</v>
      </c>
      <c r="C98" s="28">
        <v>0.22980454490348479</v>
      </c>
      <c r="D98" s="29">
        <v>0.214259735711303</v>
      </c>
      <c r="E98" s="35">
        <v>-1.5544809192181796E-2</v>
      </c>
      <c r="F98" s="28">
        <v>0.22665152930117863</v>
      </c>
      <c r="G98" s="29">
        <v>0.19510721283257951</v>
      </c>
      <c r="H98" s="35">
        <v>-3.1544316468599121E-2</v>
      </c>
      <c r="I98" s="29">
        <v>0.2027398850641435</v>
      </c>
      <c r="J98" s="29">
        <v>0.19159458988796657</v>
      </c>
      <c r="K98" s="37">
        <v>-1.1145295176176932E-2</v>
      </c>
    </row>
    <row r="99" spans="1:11" x14ac:dyDescent="0.35">
      <c r="A99" s="17"/>
      <c r="B99" s="18" t="s">
        <v>34</v>
      </c>
      <c r="C99" s="30">
        <v>0.15675353093296202</v>
      </c>
      <c r="D99" s="31">
        <v>0.12894008716566902</v>
      </c>
      <c r="E99" s="36">
        <v>-2.7813443767292983E-2</v>
      </c>
      <c r="F99" s="30">
        <v>0.15678049525278948</v>
      </c>
      <c r="G99" s="31">
        <v>0.11321785738680425</v>
      </c>
      <c r="H99" s="36">
        <v>-4.3562637865985222E-2</v>
      </c>
      <c r="I99" s="31">
        <v>0.11895671743760801</v>
      </c>
      <c r="J99" s="31">
        <v>0.1006791785556404</v>
      </c>
      <c r="K99" s="38">
        <v>-1.8277538881967609E-2</v>
      </c>
    </row>
    <row r="100" spans="1:11" x14ac:dyDescent="0.35">
      <c r="A100" s="15"/>
      <c r="B100" s="16" t="s">
        <v>35</v>
      </c>
      <c r="C100" s="28">
        <v>0.12603709126403123</v>
      </c>
      <c r="D100" s="29">
        <v>9.6388482186432409E-2</v>
      </c>
      <c r="E100" s="35">
        <v>-2.964860907759883E-2</v>
      </c>
      <c r="F100" s="28">
        <v>0.11154488566465856</v>
      </c>
      <c r="G100" s="29">
        <v>7.9012905441222067E-2</v>
      </c>
      <c r="H100" s="35">
        <v>-3.2531980223436494E-2</v>
      </c>
      <c r="I100" s="29">
        <v>8.3765989332159063E-2</v>
      </c>
      <c r="J100" s="29">
        <v>7.312655809427758E-2</v>
      </c>
      <c r="K100" s="37">
        <v>-1.0639431237881488E-2</v>
      </c>
    </row>
    <row r="101" spans="1:11" x14ac:dyDescent="0.35">
      <c r="A101" s="17"/>
      <c r="B101" s="18" t="s">
        <v>36</v>
      </c>
      <c r="C101" s="30">
        <v>9.6869618073143551E-2</v>
      </c>
      <c r="D101" s="31">
        <v>7.0084084692533688E-2</v>
      </c>
      <c r="E101" s="36">
        <v>-2.6785533380609867E-2</v>
      </c>
      <c r="F101" s="30">
        <v>7.7692662073989949E-2</v>
      </c>
      <c r="G101" s="31">
        <v>5.8951969744045769E-2</v>
      </c>
      <c r="H101" s="36">
        <v>-1.8740692329944179E-2</v>
      </c>
      <c r="I101" s="31">
        <v>6.5052051925710896E-2</v>
      </c>
      <c r="J101" s="31">
        <v>5.129931142805054E-2</v>
      </c>
      <c r="K101" s="38">
        <v>-1.3752740497660352E-2</v>
      </c>
    </row>
    <row r="102" spans="1:11" x14ac:dyDescent="0.35">
      <c r="A102" s="15"/>
      <c r="B102" s="16" t="s">
        <v>37</v>
      </c>
      <c r="C102" s="28">
        <v>7.3079626745323978E-2</v>
      </c>
      <c r="D102" s="29">
        <v>4.6973852875907982E-2</v>
      </c>
      <c r="E102" s="35">
        <v>-2.6105773869415996E-2</v>
      </c>
      <c r="F102" s="28">
        <v>4.746378403714608E-2</v>
      </c>
      <c r="G102" s="29">
        <v>3.8681138404300507E-2</v>
      </c>
      <c r="H102" s="35">
        <v>-8.7826456328455715E-3</v>
      </c>
      <c r="I102" s="29">
        <v>4.3309313592877693E-2</v>
      </c>
      <c r="J102" s="29">
        <v>4.2153414820097886E-2</v>
      </c>
      <c r="K102" s="37">
        <v>-1.1558987727798135E-3</v>
      </c>
    </row>
    <row r="103" spans="1:11" x14ac:dyDescent="0.35">
      <c r="A103" s="17"/>
      <c r="B103" s="18" t="s">
        <v>38</v>
      </c>
      <c r="C103" s="30">
        <v>7.411830371629953E-2</v>
      </c>
      <c r="D103" s="31">
        <v>4.8442996404418542E-2</v>
      </c>
      <c r="E103" s="36">
        <v>-2.5675307311880995E-2</v>
      </c>
      <c r="F103" s="30">
        <v>4.1090515880230813E-2</v>
      </c>
      <c r="G103" s="31">
        <v>3.1970985923579678E-2</v>
      </c>
      <c r="H103" s="36">
        <v>-9.1195299566511328E-3</v>
      </c>
      <c r="I103" s="31">
        <v>3.4421966851610544E-2</v>
      </c>
      <c r="J103" s="31">
        <v>2.9716805915059465E-2</v>
      </c>
      <c r="K103" s="38">
        <v>-4.7051609365510814E-3</v>
      </c>
    </row>
    <row r="104" spans="1:11" x14ac:dyDescent="0.35">
      <c r="A104" s="15"/>
      <c r="B104" s="16" t="s">
        <v>39</v>
      </c>
      <c r="C104" s="28">
        <v>3.9930487296632095E-2</v>
      </c>
      <c r="D104" s="29">
        <v>3.5039435091333719E-2</v>
      </c>
      <c r="E104" s="35">
        <v>-4.891052205298378E-3</v>
      </c>
      <c r="F104" s="28">
        <v>3.9632996774058404E-2</v>
      </c>
      <c r="G104" s="29">
        <v>2.8561696360751711E-2</v>
      </c>
      <c r="H104" s="35">
        <v>-1.107130041330669E-2</v>
      </c>
      <c r="I104" s="29">
        <v>3.0663539625382846E-2</v>
      </c>
      <c r="J104" s="29">
        <v>2.7551445957641446E-2</v>
      </c>
      <c r="K104" s="37">
        <v>-3.1120936677414002E-3</v>
      </c>
    </row>
    <row r="105" spans="1:11" x14ac:dyDescent="0.35">
      <c r="A105" s="17"/>
      <c r="B105" s="18" t="s">
        <v>40</v>
      </c>
      <c r="C105" s="30">
        <v>4.2218728946777452E-2</v>
      </c>
      <c r="D105" s="31">
        <v>3.1235326541861463E-2</v>
      </c>
      <c r="E105" s="36">
        <v>-1.0983402404915991E-2</v>
      </c>
      <c r="F105" s="30">
        <v>3.402161444182817E-2</v>
      </c>
      <c r="G105" s="31">
        <v>1.8746603876109401E-2</v>
      </c>
      <c r="H105" s="36">
        <v>-1.5275010565718771E-2</v>
      </c>
      <c r="I105" s="31">
        <v>2.9739405782424511E-2</v>
      </c>
      <c r="J105" s="31">
        <v>2.4176639233194026E-2</v>
      </c>
      <c r="K105" s="38">
        <v>-5.5627665492304842E-3</v>
      </c>
    </row>
    <row r="106" spans="1:11" x14ac:dyDescent="0.35">
      <c r="A106" s="15"/>
      <c r="B106" s="16" t="s">
        <v>41</v>
      </c>
      <c r="C106" s="28">
        <v>2.0396371697385389E-2</v>
      </c>
      <c r="D106" s="29">
        <v>2.1598300743838457E-2</v>
      </c>
      <c r="E106" s="35">
        <v>1.2019290464530678E-3</v>
      </c>
      <c r="F106" s="28">
        <v>2.1855167835325064E-2</v>
      </c>
      <c r="G106" s="29">
        <v>2.169972905002578E-2</v>
      </c>
      <c r="H106" s="35">
        <v>-1.5543878529928788E-4</v>
      </c>
      <c r="I106" s="29">
        <v>1.6259295323033794E-2</v>
      </c>
      <c r="J106" s="29">
        <v>2.1342495829121108E-2</v>
      </c>
      <c r="K106" s="37">
        <v>5.0832005060873122E-3</v>
      </c>
    </row>
    <row r="107" spans="1:11" x14ac:dyDescent="0.35">
      <c r="A107" s="67"/>
      <c r="B107" s="68" t="s">
        <v>42</v>
      </c>
      <c r="C107" s="74">
        <v>5.9800340728354003E-2</v>
      </c>
      <c r="D107" s="75">
        <v>5.0273148468294032E-2</v>
      </c>
      <c r="E107" s="76">
        <v>-9.5271922600599739E-3</v>
      </c>
      <c r="F107" s="74">
        <v>6.0934475057417808E-2</v>
      </c>
      <c r="G107" s="75">
        <v>4.8493281578103634E-2</v>
      </c>
      <c r="H107" s="76">
        <v>-1.2441193479314171E-2</v>
      </c>
      <c r="I107" s="75">
        <v>5.222075453820902E-2</v>
      </c>
      <c r="J107" s="75">
        <v>4.8971413602644058E-2</v>
      </c>
      <c r="K107" s="77">
        <v>-3.2493409355649561E-3</v>
      </c>
    </row>
    <row r="108" spans="1:11" x14ac:dyDescent="0.35">
      <c r="A108" s="15" t="s">
        <v>55</v>
      </c>
      <c r="B108" s="16" t="s">
        <v>33</v>
      </c>
      <c r="C108" s="28">
        <v>0.25545011541420876</v>
      </c>
      <c r="D108" s="29">
        <v>0.21800461656835085</v>
      </c>
      <c r="E108" s="35">
        <v>3.7445498845857905E-2</v>
      </c>
      <c r="F108" s="28">
        <v>0.221858773545172</v>
      </c>
      <c r="G108" s="29">
        <v>0.18603106871331995</v>
      </c>
      <c r="H108" s="35">
        <v>3.5827704831852047E-2</v>
      </c>
      <c r="I108" s="29">
        <v>0.21225895476524542</v>
      </c>
      <c r="J108" s="29">
        <v>0.1942856480246756</v>
      </c>
      <c r="K108" s="37">
        <v>1.7973306740569822E-2</v>
      </c>
    </row>
    <row r="109" spans="1:11" x14ac:dyDescent="0.35">
      <c r="A109" s="17"/>
      <c r="B109" s="18" t="s">
        <v>34</v>
      </c>
      <c r="C109" s="30">
        <v>0.16101263983728026</v>
      </c>
      <c r="D109" s="31">
        <v>0.11662792387040535</v>
      </c>
      <c r="E109" s="36">
        <v>4.4384715966874905E-2</v>
      </c>
      <c r="F109" s="30">
        <v>0.137610513739546</v>
      </c>
      <c r="G109" s="31">
        <v>0.10458781362007169</v>
      </c>
      <c r="H109" s="36">
        <v>3.3022700119474308E-2</v>
      </c>
      <c r="I109" s="31">
        <v>0.12650880969465039</v>
      </c>
      <c r="J109" s="31">
        <v>0.10074144941401579</v>
      </c>
      <c r="K109" s="38">
        <v>2.5767360280634602E-2</v>
      </c>
    </row>
    <row r="110" spans="1:11" x14ac:dyDescent="0.35">
      <c r="A110" s="15"/>
      <c r="B110" s="16" t="s">
        <v>35</v>
      </c>
      <c r="C110" s="28">
        <v>0.11487082737425068</v>
      </c>
      <c r="D110" s="29">
        <v>9.210966740711439E-2</v>
      </c>
      <c r="E110" s="35">
        <v>2.2761159967136291E-2</v>
      </c>
      <c r="F110" s="28">
        <v>0.10312411039979874</v>
      </c>
      <c r="G110" s="29">
        <v>7.3571177946521377E-2</v>
      </c>
      <c r="H110" s="35">
        <v>2.9552932453277364E-2</v>
      </c>
      <c r="I110" s="29">
        <v>9.0166272138721734E-2</v>
      </c>
      <c r="J110" s="29">
        <v>7.3111256880472292E-2</v>
      </c>
      <c r="K110" s="37">
        <v>1.7055015258249442E-2</v>
      </c>
    </row>
    <row r="111" spans="1:11" x14ac:dyDescent="0.35">
      <c r="A111" s="17"/>
      <c r="B111" s="18" t="s">
        <v>36</v>
      </c>
      <c r="C111" s="30">
        <v>8.7112001144328419E-2</v>
      </c>
      <c r="D111" s="31">
        <v>6.7167991499274576E-2</v>
      </c>
      <c r="E111" s="36">
        <v>1.9944009645053842E-2</v>
      </c>
      <c r="F111" s="30">
        <v>7.3844418186752026E-2</v>
      </c>
      <c r="G111" s="31">
        <v>4.9567211027091246E-2</v>
      </c>
      <c r="H111" s="36">
        <v>2.427720715966078E-2</v>
      </c>
      <c r="I111" s="31">
        <v>7.0565238638214692E-2</v>
      </c>
      <c r="J111" s="31">
        <v>4.9817327158913738E-2</v>
      </c>
      <c r="K111" s="38">
        <v>2.0747911479300954E-2</v>
      </c>
    </row>
    <row r="112" spans="1:11" x14ac:dyDescent="0.35">
      <c r="A112" s="15"/>
      <c r="B112" s="16" t="s">
        <v>37</v>
      </c>
      <c r="C112" s="28">
        <v>5.6166595365910878E-2</v>
      </c>
      <c r="D112" s="29">
        <v>6.662710624732622E-2</v>
      </c>
      <c r="E112" s="35">
        <v>-1.0460510881415343E-2</v>
      </c>
      <c r="F112" s="28">
        <v>5.7502606231142936E-2</v>
      </c>
      <c r="G112" s="29">
        <v>3.3522375837406027E-2</v>
      </c>
      <c r="H112" s="35">
        <v>2.3980230393736909E-2</v>
      </c>
      <c r="I112" s="29">
        <v>4.689562003164735E-2</v>
      </c>
      <c r="J112" s="29">
        <v>3.7751662111366151E-2</v>
      </c>
      <c r="K112" s="37">
        <v>9.1439579202811996E-3</v>
      </c>
    </row>
    <row r="113" spans="1:12" x14ac:dyDescent="0.35">
      <c r="A113" s="17"/>
      <c r="B113" s="18" t="s">
        <v>38</v>
      </c>
      <c r="C113" s="30">
        <v>4.964794161484299E-2</v>
      </c>
      <c r="D113" s="31">
        <v>5.0778640078120982E-2</v>
      </c>
      <c r="E113" s="36">
        <v>-1.1306984632779918E-3</v>
      </c>
      <c r="F113" s="30">
        <v>4.7294110853392107E-2</v>
      </c>
      <c r="G113" s="31">
        <v>2.3974283706918953E-2</v>
      </c>
      <c r="H113" s="36">
        <v>2.3319827146473154E-2</v>
      </c>
      <c r="I113" s="31">
        <v>4.0424585266637003E-2</v>
      </c>
      <c r="J113" s="31">
        <v>3.3872058152233576E-2</v>
      </c>
      <c r="K113" s="38">
        <v>6.5525271144034267E-3</v>
      </c>
    </row>
    <row r="114" spans="1:12" x14ac:dyDescent="0.35">
      <c r="A114" s="15"/>
      <c r="B114" s="16" t="s">
        <v>39</v>
      </c>
      <c r="C114" s="28">
        <v>3.7911818881298236E-2</v>
      </c>
      <c r="D114" s="29">
        <v>3.7803010873028828E-2</v>
      </c>
      <c r="E114" s="35">
        <v>1.088080082694079E-4</v>
      </c>
      <c r="F114" s="28">
        <v>3.4655221662060649E-2</v>
      </c>
      <c r="G114" s="29">
        <v>2.5081734871543894E-2</v>
      </c>
      <c r="H114" s="35">
        <v>9.5734867905167553E-3</v>
      </c>
      <c r="I114" s="29">
        <v>3.5132331475888408E-2</v>
      </c>
      <c r="J114" s="29">
        <v>2.2996208609119533E-2</v>
      </c>
      <c r="K114" s="37">
        <v>1.2136122866768875E-2</v>
      </c>
    </row>
    <row r="115" spans="1:12" x14ac:dyDescent="0.35">
      <c r="A115" s="17"/>
      <c r="B115" s="18" t="s">
        <v>40</v>
      </c>
      <c r="C115" s="30">
        <v>3.7026884554559832E-2</v>
      </c>
      <c r="D115" s="31">
        <v>1.750131787032156E-2</v>
      </c>
      <c r="E115" s="36">
        <v>1.9525566684238271E-2</v>
      </c>
      <c r="F115" s="30">
        <v>3.2195429989235039E-2</v>
      </c>
      <c r="G115" s="31">
        <v>1.4787522592738998E-2</v>
      </c>
      <c r="H115" s="36">
        <v>1.7407907396496041E-2</v>
      </c>
      <c r="I115" s="31">
        <v>3.6541520951453181E-2</v>
      </c>
      <c r="J115" s="31">
        <v>1.9371070945496085E-2</v>
      </c>
      <c r="K115" s="38">
        <v>1.7170450005957096E-2</v>
      </c>
    </row>
    <row r="116" spans="1:12" x14ac:dyDescent="0.35">
      <c r="A116" s="15"/>
      <c r="B116" s="16" t="s">
        <v>41</v>
      </c>
      <c r="C116" s="28">
        <v>2.7986358308284328E-2</v>
      </c>
      <c r="D116" s="29">
        <v>1.5972782934953269E-2</v>
      </c>
      <c r="E116" s="35">
        <v>1.2013575373331059E-2</v>
      </c>
      <c r="F116" s="28">
        <v>2.1363029220633038E-2</v>
      </c>
      <c r="G116" s="29">
        <v>1.5718809563116266E-2</v>
      </c>
      <c r="H116" s="35">
        <v>5.6442196575167726E-3</v>
      </c>
      <c r="I116" s="29">
        <v>1.797501126891074E-2</v>
      </c>
      <c r="J116" s="29">
        <v>1.0604704189523617E-2</v>
      </c>
      <c r="K116" s="37">
        <v>7.3703070793871232E-3</v>
      </c>
    </row>
    <row r="117" spans="1:12" x14ac:dyDescent="0.35">
      <c r="A117" s="67"/>
      <c r="B117" s="68" t="s">
        <v>42</v>
      </c>
      <c r="C117" s="74">
        <v>6.069918658206952E-2</v>
      </c>
      <c r="D117" s="75">
        <v>4.7363795026242335E-2</v>
      </c>
      <c r="E117" s="76">
        <v>1.3335391555827185E-2</v>
      </c>
      <c r="F117" s="74">
        <v>5.9159377831215124E-2</v>
      </c>
      <c r="G117" s="75">
        <v>4.2256335571492679E-2</v>
      </c>
      <c r="H117" s="76">
        <v>1.6903042259722445E-2</v>
      </c>
      <c r="I117" s="75">
        <v>5.6913721795476636E-2</v>
      </c>
      <c r="J117" s="75">
        <v>4.4434738257263427E-2</v>
      </c>
      <c r="K117" s="77">
        <v>1.2478983538213209E-2</v>
      </c>
    </row>
    <row r="118" spans="1:12" x14ac:dyDescent="0.35">
      <c r="A118" s="15" t="s">
        <v>54</v>
      </c>
      <c r="B118" s="16" t="s">
        <v>33</v>
      </c>
      <c r="C118" s="28">
        <v>0.24428250357556358</v>
      </c>
      <c r="D118" s="29">
        <v>0.2177211741469727</v>
      </c>
      <c r="E118" s="35">
        <v>2.656132942859088E-2</v>
      </c>
      <c r="F118" s="28">
        <v>0.22050050743830293</v>
      </c>
      <c r="G118" s="29">
        <v>0.18791306715512759</v>
      </c>
      <c r="H118" s="35">
        <v>3.258744028317534E-2</v>
      </c>
      <c r="I118" s="29">
        <v>0.21541364699344739</v>
      </c>
      <c r="J118" s="29">
        <v>0.1968672578665864</v>
      </c>
      <c r="K118" s="37">
        <v>1.854638912686099E-2</v>
      </c>
    </row>
    <row r="119" spans="1:12" x14ac:dyDescent="0.35">
      <c r="A119" s="17"/>
      <c r="B119" s="18" t="s">
        <v>34</v>
      </c>
      <c r="C119" s="30">
        <v>0.15431355476927067</v>
      </c>
      <c r="D119" s="31">
        <v>0.13338026342602027</v>
      </c>
      <c r="E119" s="36">
        <v>2.0933291343250393E-2</v>
      </c>
      <c r="F119" s="30">
        <v>0.14078141176186237</v>
      </c>
      <c r="G119" s="31">
        <v>0.10711278867883485</v>
      </c>
      <c r="H119" s="36">
        <v>3.3668623083027524E-2</v>
      </c>
      <c r="I119" s="31">
        <v>0.12134994556671103</v>
      </c>
      <c r="J119" s="31">
        <v>0.10414096205798154</v>
      </c>
      <c r="K119" s="38">
        <v>1.7208983508729486E-2</v>
      </c>
    </row>
    <row r="120" spans="1:12" x14ac:dyDescent="0.35">
      <c r="A120" s="15"/>
      <c r="B120" s="16" t="s">
        <v>35</v>
      </c>
      <c r="C120" s="28">
        <v>0.12351988034401097</v>
      </c>
      <c r="D120" s="29">
        <v>9.2234824878474383E-2</v>
      </c>
      <c r="E120" s="35">
        <v>3.1285055465536588E-2</v>
      </c>
      <c r="F120" s="28">
        <v>0.10287037969584047</v>
      </c>
      <c r="G120" s="29">
        <v>6.9204686608251922E-2</v>
      </c>
      <c r="H120" s="35">
        <v>3.3665693087588544E-2</v>
      </c>
      <c r="I120" s="29">
        <v>9.3695718810667211E-2</v>
      </c>
      <c r="J120" s="29">
        <v>7.3085288064341905E-2</v>
      </c>
      <c r="K120" s="37">
        <v>2.0610430746325306E-2</v>
      </c>
    </row>
    <row r="121" spans="1:12" x14ac:dyDescent="0.35">
      <c r="A121" s="17"/>
      <c r="B121" s="18" t="s">
        <v>36</v>
      </c>
      <c r="C121" s="30">
        <v>8.514210828077648E-2</v>
      </c>
      <c r="D121" s="31">
        <v>6.933409779670735E-2</v>
      </c>
      <c r="E121" s="36">
        <v>1.5808010484069129E-2</v>
      </c>
      <c r="F121" s="30">
        <v>7.471660174545422E-2</v>
      </c>
      <c r="G121" s="31">
        <v>5.0574325745781967E-2</v>
      </c>
      <c r="H121" s="36">
        <v>2.4142275999672252E-2</v>
      </c>
      <c r="I121" s="31">
        <v>6.2715908185410355E-2</v>
      </c>
      <c r="J121" s="31">
        <v>4.6094786329994419E-2</v>
      </c>
      <c r="K121" s="38">
        <v>1.6621121855415935E-2</v>
      </c>
    </row>
    <row r="122" spans="1:12" x14ac:dyDescent="0.35">
      <c r="A122" s="15"/>
      <c r="B122" s="16" t="s">
        <v>37</v>
      </c>
      <c r="C122" s="28">
        <v>8.376461297646412E-2</v>
      </c>
      <c r="D122" s="29">
        <v>5.9030079111023363E-2</v>
      </c>
      <c r="E122" s="35">
        <v>2.4734533865440757E-2</v>
      </c>
      <c r="F122" s="28">
        <v>5.6269295886863857E-2</v>
      </c>
      <c r="G122" s="29">
        <v>3.9444161291645428E-2</v>
      </c>
      <c r="H122" s="35">
        <v>1.6825134595218429E-2</v>
      </c>
      <c r="I122" s="29">
        <v>5.2066458199902042E-2</v>
      </c>
      <c r="J122" s="29">
        <v>3.086815105049668E-2</v>
      </c>
      <c r="K122" s="37">
        <v>2.1198307149405363E-2</v>
      </c>
    </row>
    <row r="123" spans="1:12" x14ac:dyDescent="0.35">
      <c r="A123" s="17"/>
      <c r="B123" s="18" t="s">
        <v>38</v>
      </c>
      <c r="C123" s="30">
        <v>5.4677754677754681E-2</v>
      </c>
      <c r="D123" s="31">
        <v>5.6704781704781708E-2</v>
      </c>
      <c r="E123" s="36">
        <v>-2.0270270270270271E-3</v>
      </c>
      <c r="F123" s="30">
        <v>4.9928785423112812E-2</v>
      </c>
      <c r="G123" s="31">
        <v>2.3466430921860418E-2</v>
      </c>
      <c r="H123" s="36">
        <v>2.6462354501252394E-2</v>
      </c>
      <c r="I123" s="31">
        <v>4.4563446958600407E-2</v>
      </c>
      <c r="J123" s="31">
        <v>2.0916579758375419E-2</v>
      </c>
      <c r="K123" s="38">
        <v>2.3646867200224988E-2</v>
      </c>
    </row>
    <row r="124" spans="1:12" x14ac:dyDescent="0.35">
      <c r="A124" s="15"/>
      <c r="B124" s="16" t="s">
        <v>39</v>
      </c>
      <c r="C124" s="28">
        <v>4.3440766620727454E-2</v>
      </c>
      <c r="D124" s="29">
        <v>4.0297557162084836E-2</v>
      </c>
      <c r="E124" s="35">
        <v>3.1432094586426179E-3</v>
      </c>
      <c r="F124" s="28">
        <v>4.136830730527042E-2</v>
      </c>
      <c r="G124" s="29">
        <v>1.7172675342897178E-2</v>
      </c>
      <c r="H124" s="35">
        <v>2.4195631962373242E-2</v>
      </c>
      <c r="I124" s="29">
        <v>3.448777580129634E-2</v>
      </c>
      <c r="J124" s="29">
        <v>1.3076067417312412E-2</v>
      </c>
      <c r="K124" s="37">
        <v>2.141170838398393E-2</v>
      </c>
    </row>
    <row r="125" spans="1:12" x14ac:dyDescent="0.35">
      <c r="A125" s="17"/>
      <c r="B125" s="18" t="s">
        <v>40</v>
      </c>
      <c r="C125" s="30">
        <v>4.6402624794937897E-2</v>
      </c>
      <c r="D125" s="31">
        <v>1.6660630206446939E-2</v>
      </c>
      <c r="E125" s="36">
        <v>2.9741994588490958E-2</v>
      </c>
      <c r="F125" s="30">
        <v>3.4597605065173766E-2</v>
      </c>
      <c r="G125" s="31">
        <v>1.5532004103191577E-2</v>
      </c>
      <c r="H125" s="36">
        <v>1.906560096198219E-2</v>
      </c>
      <c r="I125" s="31">
        <v>3.7142671470760252E-2</v>
      </c>
      <c r="J125" s="31">
        <v>1.6477367087145197E-2</v>
      </c>
      <c r="K125" s="38">
        <v>2.0665304383615055E-2</v>
      </c>
    </row>
    <row r="126" spans="1:12" x14ac:dyDescent="0.35">
      <c r="A126" s="15"/>
      <c r="B126" s="16" t="s">
        <v>41</v>
      </c>
      <c r="C126" s="28">
        <v>1.8441883625928371E-2</v>
      </c>
      <c r="D126" s="29">
        <v>2.1770467381708087E-2</v>
      </c>
      <c r="E126" s="35">
        <v>-3.3285837557797161E-3</v>
      </c>
      <c r="F126" s="28">
        <v>1.8819435778630194E-2</v>
      </c>
      <c r="G126" s="29">
        <v>1.0491814347212502E-2</v>
      </c>
      <c r="H126" s="35">
        <v>8.3276214314176918E-3</v>
      </c>
      <c r="I126" s="29">
        <v>1.430980602968967E-2</v>
      </c>
      <c r="J126" s="29">
        <v>1.2187481334344932E-2</v>
      </c>
      <c r="K126" s="37">
        <v>2.1223246953447385E-3</v>
      </c>
    </row>
    <row r="127" spans="1:12" x14ac:dyDescent="0.35">
      <c r="A127" s="67"/>
      <c r="B127" s="68" t="s">
        <v>42</v>
      </c>
      <c r="C127" s="74">
        <v>5.8489510422726661E-2</v>
      </c>
      <c r="D127" s="75">
        <v>5.1000650201785389E-2</v>
      </c>
      <c r="E127" s="76">
        <v>7.4888602209412722E-3</v>
      </c>
      <c r="F127" s="74">
        <v>5.9599546076609382E-2</v>
      </c>
      <c r="G127" s="75">
        <v>4.0147596256576684E-2</v>
      </c>
      <c r="H127" s="76">
        <v>1.9451949820032698E-2</v>
      </c>
      <c r="I127" s="75">
        <v>5.5840622835898149E-2</v>
      </c>
      <c r="J127" s="75">
        <v>4.2503728459431289E-2</v>
      </c>
      <c r="K127" s="77">
        <v>1.333689437646686E-2</v>
      </c>
      <c r="L127" s="73"/>
    </row>
    <row r="128" spans="1:12" x14ac:dyDescent="0.35">
      <c r="A128" s="15" t="s">
        <v>47</v>
      </c>
      <c r="B128" s="16" t="s">
        <v>33</v>
      </c>
      <c r="C128" s="28">
        <v>0.24586731320255675</v>
      </c>
      <c r="D128" s="29">
        <v>0.21368745867313202</v>
      </c>
      <c r="E128" s="35">
        <v>3.2179854529424734E-2</v>
      </c>
      <c r="F128" s="28">
        <v>0.20984292932754314</v>
      </c>
      <c r="G128" s="29">
        <v>0.1851328029108853</v>
      </c>
      <c r="H128" s="35">
        <v>2.4710126416657846E-2</v>
      </c>
      <c r="I128" s="29">
        <v>0.21418516136881072</v>
      </c>
      <c r="J128" s="29">
        <v>0.19405968125966735</v>
      </c>
      <c r="K128" s="37">
        <v>2.0125480109143362E-2</v>
      </c>
    </row>
    <row r="129" spans="1:11" x14ac:dyDescent="0.35">
      <c r="A129" s="17"/>
      <c r="B129" s="18" t="s">
        <v>34</v>
      </c>
      <c r="C129" s="30">
        <v>0.15413146507315062</v>
      </c>
      <c r="D129" s="31">
        <v>0.12681939943427684</v>
      </c>
      <c r="E129" s="36">
        <v>2.7312065638873784E-2</v>
      </c>
      <c r="F129" s="30">
        <v>0.12422309818902209</v>
      </c>
      <c r="G129" s="31">
        <v>0.10674255371837081</v>
      </c>
      <c r="H129" s="36">
        <v>1.7480544470651282E-2</v>
      </c>
      <c r="I129" s="31">
        <v>0.11839744539364311</v>
      </c>
      <c r="J129" s="31">
        <v>0.10434052639375833</v>
      </c>
      <c r="K129" s="38">
        <v>1.4056918999884774E-2</v>
      </c>
    </row>
    <row r="130" spans="1:11" x14ac:dyDescent="0.35">
      <c r="A130" s="15"/>
      <c r="B130" s="16" t="s">
        <v>35</v>
      </c>
      <c r="C130" s="28">
        <v>0.11639227358695316</v>
      </c>
      <c r="D130" s="29">
        <v>9.4068768796701077E-2</v>
      </c>
      <c r="E130" s="35">
        <v>2.232350479025208E-2</v>
      </c>
      <c r="F130" s="28">
        <v>9.3339156570571791E-2</v>
      </c>
      <c r="G130" s="29">
        <v>7.879252653986224E-2</v>
      </c>
      <c r="H130" s="35">
        <v>1.4546630030709551E-2</v>
      </c>
      <c r="I130" s="29">
        <v>8.8419029312830369E-2</v>
      </c>
      <c r="J130" s="29">
        <v>7.690089823679444E-2</v>
      </c>
      <c r="K130" s="37">
        <v>1.1518131076035928E-2</v>
      </c>
    </row>
    <row r="131" spans="1:11" x14ac:dyDescent="0.35">
      <c r="A131" s="17"/>
      <c r="B131" s="18" t="s">
        <v>36</v>
      </c>
      <c r="C131" s="30">
        <v>9.432662603323036E-2</v>
      </c>
      <c r="D131" s="31">
        <v>7.2952325290139439E-2</v>
      </c>
      <c r="E131" s="36">
        <v>2.1374300743090921E-2</v>
      </c>
      <c r="F131" s="30">
        <v>6.9687192399880721E-2</v>
      </c>
      <c r="G131" s="31">
        <v>5.2426831811261614E-2</v>
      </c>
      <c r="H131" s="36">
        <v>1.7260360588619107E-2</v>
      </c>
      <c r="I131" s="31">
        <v>6.7251613145787023E-2</v>
      </c>
      <c r="J131" s="31">
        <v>5.2598186885230491E-2</v>
      </c>
      <c r="K131" s="38">
        <v>1.4653426260556532E-2</v>
      </c>
    </row>
    <row r="132" spans="1:11" x14ac:dyDescent="0.35">
      <c r="A132" s="15"/>
      <c r="B132" s="16" t="s">
        <v>37</v>
      </c>
      <c r="C132" s="28">
        <v>7.7922806230459718E-2</v>
      </c>
      <c r="D132" s="29">
        <v>5.8995892158649602E-2</v>
      </c>
      <c r="E132" s="35">
        <v>1.8926914071810116E-2</v>
      </c>
      <c r="F132" s="28">
        <v>5.5792837903371875E-2</v>
      </c>
      <c r="G132" s="29">
        <v>3.3368195336281999E-2</v>
      </c>
      <c r="H132" s="35">
        <v>2.2424642567089877E-2</v>
      </c>
      <c r="I132" s="29">
        <v>5.0442511490105216E-2</v>
      </c>
      <c r="J132" s="29">
        <v>3.8667527633228248E-2</v>
      </c>
      <c r="K132" s="37">
        <v>1.1774983856876968E-2</v>
      </c>
    </row>
    <row r="133" spans="1:11" x14ac:dyDescent="0.35">
      <c r="A133" s="17"/>
      <c r="B133" s="18" t="s">
        <v>38</v>
      </c>
      <c r="C133" s="30">
        <v>5.5117074454091031E-2</v>
      </c>
      <c r="D133" s="31">
        <v>4.6908708234675085E-2</v>
      </c>
      <c r="E133" s="36">
        <v>8.2083662194159454E-3</v>
      </c>
      <c r="F133" s="30">
        <v>4.9041406322623111E-2</v>
      </c>
      <c r="G133" s="31">
        <v>2.8716356263708102E-2</v>
      </c>
      <c r="H133" s="36">
        <v>2.0325050058915009E-2</v>
      </c>
      <c r="I133" s="31">
        <v>4.5635168867997594E-2</v>
      </c>
      <c r="J133" s="31">
        <v>2.4152085455726141E-2</v>
      </c>
      <c r="K133" s="38">
        <v>2.1483083412271453E-2</v>
      </c>
    </row>
    <row r="134" spans="1:11" x14ac:dyDescent="0.35">
      <c r="A134" s="15"/>
      <c r="B134" s="16" t="s">
        <v>39</v>
      </c>
      <c r="C134" s="28">
        <v>3.2655936096815247E-2</v>
      </c>
      <c r="D134" s="29">
        <v>3.1327287716405604E-2</v>
      </c>
      <c r="E134" s="35">
        <v>1.328648380409643E-3</v>
      </c>
      <c r="F134" s="28">
        <v>3.6450444580349302E-2</v>
      </c>
      <c r="G134" s="29">
        <v>1.8644368109099845E-2</v>
      </c>
      <c r="H134" s="35">
        <v>1.7806076471249457E-2</v>
      </c>
      <c r="I134" s="29">
        <v>3.9492365195723349E-2</v>
      </c>
      <c r="J134" s="29">
        <v>1.913288712465834E-2</v>
      </c>
      <c r="K134" s="37">
        <v>2.0359478071065008E-2</v>
      </c>
    </row>
    <row r="135" spans="1:11" x14ac:dyDescent="0.35">
      <c r="A135" s="17"/>
      <c r="B135" s="18" t="s">
        <v>40</v>
      </c>
      <c r="C135" s="30">
        <v>4.2367560780238574E-2</v>
      </c>
      <c r="D135" s="31">
        <v>1.8293606979714664E-2</v>
      </c>
      <c r="E135" s="36">
        <v>2.407395380052391E-2</v>
      </c>
      <c r="F135" s="30">
        <v>3.7085164089331227E-2</v>
      </c>
      <c r="G135" s="31">
        <v>1.6120317240252296E-2</v>
      </c>
      <c r="H135" s="36">
        <v>2.0964846849078931E-2</v>
      </c>
      <c r="I135" s="31">
        <v>3.530245077206403E-2</v>
      </c>
      <c r="J135" s="31">
        <v>3.5982433772489018E-2</v>
      </c>
      <c r="K135" s="38">
        <v>-6.7998300042498849E-4</v>
      </c>
    </row>
    <row r="136" spans="1:11" x14ac:dyDescent="0.35">
      <c r="A136" s="15"/>
      <c r="B136" s="16" t="s">
        <v>41</v>
      </c>
      <c r="C136" s="28">
        <v>2.0374078693158451E-2</v>
      </c>
      <c r="D136" s="29">
        <v>2.2781100347960662E-2</v>
      </c>
      <c r="E136" s="35">
        <v>-2.4070216548022112E-3</v>
      </c>
      <c r="F136" s="28">
        <v>2.5529237269090746E-2</v>
      </c>
      <c r="G136" s="29">
        <v>8.781917789064177E-3</v>
      </c>
      <c r="H136" s="35">
        <v>1.6747319480026571E-2</v>
      </c>
      <c r="I136" s="29">
        <v>2.1747122793297106E-2</v>
      </c>
      <c r="J136" s="29">
        <v>7.0541742394028247E-3</v>
      </c>
      <c r="K136" s="37">
        <v>1.4692948553894282E-2</v>
      </c>
    </row>
    <row r="137" spans="1:11" x14ac:dyDescent="0.35">
      <c r="A137" s="67"/>
      <c r="B137" s="68" t="s">
        <v>42</v>
      </c>
      <c r="C137" s="74">
        <v>5.8154103320547802E-2</v>
      </c>
      <c r="D137" s="75">
        <v>4.996302303159806E-2</v>
      </c>
      <c r="E137" s="76">
        <v>8.1910802889497425E-3</v>
      </c>
      <c r="F137" s="74">
        <v>5.9090020107017679E-2</v>
      </c>
      <c r="G137" s="75">
        <v>4.0617933701778866E-2</v>
      </c>
      <c r="H137" s="76">
        <v>1.8472086405238813E-2</v>
      </c>
      <c r="I137" s="75">
        <v>5.9040240153288515E-2</v>
      </c>
      <c r="J137" s="75">
        <v>4.4297198323490737E-2</v>
      </c>
      <c r="K137" s="77">
        <v>1.4743041829797777E-2</v>
      </c>
    </row>
    <row r="138" spans="1:11" x14ac:dyDescent="0.35">
      <c r="A138" s="15" t="s">
        <v>48</v>
      </c>
      <c r="B138" s="16" t="s">
        <v>33</v>
      </c>
      <c r="C138" s="28">
        <v>0.24917886144771967</v>
      </c>
      <c r="D138" s="29">
        <v>0.21001579381385663</v>
      </c>
      <c r="E138" s="35">
        <v>3.9163067633863041E-2</v>
      </c>
      <c r="F138" s="28">
        <v>0.21322134237356744</v>
      </c>
      <c r="G138" s="29">
        <v>0.17770131808637135</v>
      </c>
      <c r="H138" s="35">
        <v>3.5520024287196084E-2</v>
      </c>
      <c r="I138" s="29">
        <v>0.22869521350781921</v>
      </c>
      <c r="J138" s="29">
        <v>0.18431407460162022</v>
      </c>
      <c r="K138" s="37">
        <v>4.4381138906198991E-2</v>
      </c>
    </row>
    <row r="139" spans="1:11" x14ac:dyDescent="0.35">
      <c r="A139" s="17"/>
      <c r="B139" s="18" t="s">
        <v>34</v>
      </c>
      <c r="C139" s="30">
        <v>0.14180134202816369</v>
      </c>
      <c r="D139" s="31">
        <v>0.13488328135336924</v>
      </c>
      <c r="E139" s="36">
        <v>6.9180606747944462E-3</v>
      </c>
      <c r="F139" s="30">
        <v>0.12195976786645801</v>
      </c>
      <c r="G139" s="31">
        <v>0.10663634585289515</v>
      </c>
      <c r="H139" s="36">
        <v>1.5323422013562862E-2</v>
      </c>
      <c r="I139" s="31">
        <v>0.11995475261483983</v>
      </c>
      <c r="J139" s="31">
        <v>0.10152791894816224</v>
      </c>
      <c r="K139" s="38">
        <v>1.8426833666677592E-2</v>
      </c>
    </row>
    <row r="140" spans="1:11" x14ac:dyDescent="0.35">
      <c r="A140" s="15"/>
      <c r="B140" s="16" t="s">
        <v>35</v>
      </c>
      <c r="C140" s="28">
        <v>0.11752278245514458</v>
      </c>
      <c r="D140" s="29">
        <v>0.11140541733673888</v>
      </c>
      <c r="E140" s="35">
        <v>6.1173651184057015E-3</v>
      </c>
      <c r="F140" s="28">
        <v>9.3463997659743406E-2</v>
      </c>
      <c r="G140" s="29">
        <v>7.8809533759594361E-2</v>
      </c>
      <c r="H140" s="35">
        <v>1.4654463900149045E-2</v>
      </c>
      <c r="I140" s="29">
        <v>9.3976602533114184E-2</v>
      </c>
      <c r="J140" s="29">
        <v>7.4535732081898565E-2</v>
      </c>
      <c r="K140" s="37">
        <v>1.9440870451215619E-2</v>
      </c>
    </row>
    <row r="141" spans="1:11" x14ac:dyDescent="0.35">
      <c r="A141" s="17"/>
      <c r="B141" s="18" t="s">
        <v>36</v>
      </c>
      <c r="C141" s="30">
        <v>8.9423635910638649E-2</v>
      </c>
      <c r="D141" s="31">
        <v>7.8378041690889466E-2</v>
      </c>
      <c r="E141" s="36">
        <v>1.1045594219749183E-2</v>
      </c>
      <c r="F141" s="30">
        <v>7.087800676194525E-2</v>
      </c>
      <c r="G141" s="31">
        <v>5.1669452611851435E-2</v>
      </c>
      <c r="H141" s="36">
        <v>1.9208554150093815E-2</v>
      </c>
      <c r="I141" s="31">
        <v>6.4037144955345515E-2</v>
      </c>
      <c r="J141" s="31">
        <v>4.9131784047568287E-2</v>
      </c>
      <c r="K141" s="38">
        <v>1.4905360907777228E-2</v>
      </c>
    </row>
    <row r="142" spans="1:11" x14ac:dyDescent="0.35">
      <c r="A142" s="15"/>
      <c r="B142" s="16" t="s">
        <v>37</v>
      </c>
      <c r="C142" s="28">
        <v>7.1506431218661431E-2</v>
      </c>
      <c r="D142" s="29">
        <v>5.9036407237846089E-2</v>
      </c>
      <c r="E142" s="35">
        <v>1.2470023980815342E-2</v>
      </c>
      <c r="F142" s="28">
        <v>5.71116513405912E-2</v>
      </c>
      <c r="G142" s="29">
        <v>3.5020963252651235E-2</v>
      </c>
      <c r="H142" s="35">
        <v>2.2090688087939965E-2</v>
      </c>
      <c r="I142" s="29">
        <v>5.3069000032288267E-2</v>
      </c>
      <c r="J142" s="29">
        <v>3.1461689968034612E-2</v>
      </c>
      <c r="K142" s="37">
        <v>2.1607310064253656E-2</v>
      </c>
    </row>
    <row r="143" spans="1:11" x14ac:dyDescent="0.35">
      <c r="A143" s="17"/>
      <c r="B143" s="18" t="s">
        <v>38</v>
      </c>
      <c r="C143" s="30">
        <v>4.8053286813099672E-2</v>
      </c>
      <c r="D143" s="31">
        <v>5.7938836465519519E-2</v>
      </c>
      <c r="E143" s="36">
        <v>-9.8855496524198477E-3</v>
      </c>
      <c r="F143" s="30">
        <v>4.8312309532075763E-2</v>
      </c>
      <c r="G143" s="31">
        <v>3.1765870719695506E-2</v>
      </c>
      <c r="H143" s="36">
        <v>1.6546438812380257E-2</v>
      </c>
      <c r="I143" s="31">
        <v>3.7806292590981588E-2</v>
      </c>
      <c r="J143" s="31">
        <v>2.9131023150161906E-2</v>
      </c>
      <c r="K143" s="38">
        <v>8.6752694408196822E-3</v>
      </c>
    </row>
    <row r="144" spans="1:11" x14ac:dyDescent="0.35">
      <c r="A144" s="15"/>
      <c r="B144" s="16" t="s">
        <v>39</v>
      </c>
      <c r="C144" s="28">
        <v>5.6053365984750303E-2</v>
      </c>
      <c r="D144" s="29">
        <v>2.5824302513258013E-2</v>
      </c>
      <c r="E144" s="35">
        <v>3.022906347149229E-2</v>
      </c>
      <c r="F144" s="28">
        <v>3.487765358525801E-2</v>
      </c>
      <c r="G144" s="29">
        <v>2.0879513203683142E-2</v>
      </c>
      <c r="H144" s="35">
        <v>1.3998140381574868E-2</v>
      </c>
      <c r="I144" s="29">
        <v>3.5449382566341274E-2</v>
      </c>
      <c r="J144" s="29">
        <v>1.8654378625275369E-2</v>
      </c>
      <c r="K144" s="37">
        <v>1.6795003941065905E-2</v>
      </c>
    </row>
    <row r="145" spans="1:11" x14ac:dyDescent="0.35">
      <c r="A145" s="17"/>
      <c r="B145" s="18" t="s">
        <v>40</v>
      </c>
      <c r="C145" s="30">
        <v>2.7476411470018749E-2</v>
      </c>
      <c r="D145" s="31">
        <v>4.6511151407116001E-2</v>
      </c>
      <c r="E145" s="36">
        <v>-1.9034739937097252E-2</v>
      </c>
      <c r="F145" s="30">
        <v>3.2604382062368154E-2</v>
      </c>
      <c r="G145" s="31">
        <v>2.0427345071746351E-2</v>
      </c>
      <c r="H145" s="36">
        <v>1.2177036990621802E-2</v>
      </c>
      <c r="I145" s="31">
        <v>3.2398473659010781E-2</v>
      </c>
      <c r="J145" s="31">
        <v>2.2619444887773312E-2</v>
      </c>
      <c r="K145" s="38">
        <v>9.7790287712374684E-3</v>
      </c>
    </row>
    <row r="146" spans="1:11" x14ac:dyDescent="0.35">
      <c r="A146" s="15"/>
      <c r="B146" s="16" t="s">
        <v>41</v>
      </c>
      <c r="C146" s="28">
        <v>1.7449979104873153E-2</v>
      </c>
      <c r="D146" s="29">
        <v>2.57264878859228E-2</v>
      </c>
      <c r="E146" s="35">
        <v>-8.276508781049647E-3</v>
      </c>
      <c r="F146" s="28">
        <v>2.1772296616159471E-2</v>
      </c>
      <c r="G146" s="29">
        <v>1.1310367557977704E-2</v>
      </c>
      <c r="H146" s="35">
        <v>1.0461929058181767E-2</v>
      </c>
      <c r="I146" s="29">
        <v>2.0919074416260709E-2</v>
      </c>
      <c r="J146" s="29">
        <v>1.0393919032420628E-2</v>
      </c>
      <c r="K146" s="37">
        <v>1.0525155383840081E-2</v>
      </c>
    </row>
    <row r="147" spans="1:11" x14ac:dyDescent="0.35">
      <c r="A147" s="67"/>
      <c r="B147" s="68" t="s">
        <v>42</v>
      </c>
      <c r="C147" s="74">
        <v>5.6385229484611693E-2</v>
      </c>
      <c r="D147" s="75">
        <v>5.4932841144017766E-2</v>
      </c>
      <c r="E147" s="76">
        <v>1.452388340593927E-3</v>
      </c>
      <c r="F147" s="74">
        <v>5.7750854996982362E-2</v>
      </c>
      <c r="G147" s="75">
        <v>4.2139615977825957E-2</v>
      </c>
      <c r="H147" s="76">
        <v>1.5611239019156405E-2</v>
      </c>
      <c r="I147" s="75">
        <v>5.9011442235792619E-2</v>
      </c>
      <c r="J147" s="75">
        <v>4.296582907527418E-2</v>
      </c>
      <c r="K147" s="77">
        <v>1.6045613160518439E-2</v>
      </c>
    </row>
    <row r="148" spans="1:11" x14ac:dyDescent="0.35">
      <c r="A148" s="15" t="s">
        <v>49</v>
      </c>
      <c r="B148" s="16" t="s">
        <v>33</v>
      </c>
      <c r="C148" s="28">
        <v>0.21898097406064693</v>
      </c>
      <c r="D148" s="29">
        <v>0.22308405699350814</v>
      </c>
      <c r="E148" s="35">
        <v>-4.1030829328612128E-3</v>
      </c>
      <c r="F148" s="28">
        <v>0.18802852776362711</v>
      </c>
      <c r="G148" s="29">
        <v>0.18275598573611818</v>
      </c>
      <c r="H148" s="35">
        <v>5.2725420275089308E-3</v>
      </c>
      <c r="I148" s="29">
        <v>0.1950166953964102</v>
      </c>
      <c r="J148" s="29">
        <v>0.1892064563569078</v>
      </c>
      <c r="K148" s="37">
        <v>5.8102390395023962E-3</v>
      </c>
    </row>
    <row r="149" spans="1:11" x14ac:dyDescent="0.35">
      <c r="A149" s="17"/>
      <c r="B149" s="18" t="s">
        <v>34</v>
      </c>
      <c r="C149" s="30">
        <v>0.13214696401304504</v>
      </c>
      <c r="D149" s="31">
        <v>0.1360303127415311</v>
      </c>
      <c r="E149" s="36">
        <v>-3.8833487284860579E-3</v>
      </c>
      <c r="F149" s="30">
        <v>0.11332706975141238</v>
      </c>
      <c r="G149" s="31">
        <v>0.10573692135375425</v>
      </c>
      <c r="H149" s="36">
        <v>7.5901483976581335E-3</v>
      </c>
      <c r="I149" s="31">
        <v>0.11268159261018393</v>
      </c>
      <c r="J149" s="31">
        <v>0.10878359565651768</v>
      </c>
      <c r="K149" s="38">
        <v>3.897996953666244E-3</v>
      </c>
    </row>
    <row r="150" spans="1:11" x14ac:dyDescent="0.35">
      <c r="A150" s="15"/>
      <c r="B150" s="16" t="s">
        <v>35</v>
      </c>
      <c r="C150" s="28">
        <v>0.10837653819726403</v>
      </c>
      <c r="D150" s="29">
        <v>0.10375413829720782</v>
      </c>
      <c r="E150" s="35">
        <v>4.6223999000562094E-3</v>
      </c>
      <c r="F150" s="28">
        <v>8.8788218832689142E-2</v>
      </c>
      <c r="G150" s="29">
        <v>7.8508790158347538E-2</v>
      </c>
      <c r="H150" s="35">
        <v>1.0279428674341604E-2</v>
      </c>
      <c r="I150" s="29">
        <v>8.2067822425301265E-2</v>
      </c>
      <c r="J150" s="29">
        <v>7.4332900297152407E-2</v>
      </c>
      <c r="K150" s="37">
        <v>7.7349221281488578E-3</v>
      </c>
    </row>
    <row r="151" spans="1:11" x14ac:dyDescent="0.35">
      <c r="A151" s="17"/>
      <c r="B151" s="18" t="s">
        <v>36</v>
      </c>
      <c r="C151" s="30">
        <v>9.4481871946515819E-2</v>
      </c>
      <c r="D151" s="31">
        <v>8.0678837747492932E-2</v>
      </c>
      <c r="E151" s="36">
        <v>1.3803034199022887E-2</v>
      </c>
      <c r="F151" s="30">
        <v>6.5730546223826264E-2</v>
      </c>
      <c r="G151" s="31">
        <v>6.0179808243180283E-2</v>
      </c>
      <c r="H151" s="36">
        <v>5.5507379806459811E-3</v>
      </c>
      <c r="I151" s="31">
        <v>6.2547462233196585E-2</v>
      </c>
      <c r="J151" s="31">
        <v>5.4552314724157856E-2</v>
      </c>
      <c r="K151" s="38">
        <v>7.9951475090387289E-3</v>
      </c>
    </row>
    <row r="152" spans="1:11" x14ac:dyDescent="0.35">
      <c r="A152" s="15"/>
      <c r="B152" s="16" t="s">
        <v>37</v>
      </c>
      <c r="C152" s="28">
        <v>7.6613075488087948E-2</v>
      </c>
      <c r="D152" s="29">
        <v>6.069236574911354E-2</v>
      </c>
      <c r="E152" s="35">
        <v>1.5920709738974408E-2</v>
      </c>
      <c r="F152" s="28">
        <v>4.8449842256327535E-2</v>
      </c>
      <c r="G152" s="29">
        <v>4.5057760277059565E-2</v>
      </c>
      <c r="H152" s="35">
        <v>3.3920819792679704E-3</v>
      </c>
      <c r="I152" s="29">
        <v>5.3256968110608635E-2</v>
      </c>
      <c r="J152" s="29">
        <v>4.239824809194926E-2</v>
      </c>
      <c r="K152" s="37">
        <v>1.0858720018659375E-2</v>
      </c>
    </row>
    <row r="153" spans="1:11" x14ac:dyDescent="0.35">
      <c r="A153" s="17"/>
      <c r="B153" s="18" t="s">
        <v>38</v>
      </c>
      <c r="C153" s="30">
        <v>5.9533364310959042E-2</v>
      </c>
      <c r="D153" s="31">
        <v>3.849674030893141E-2</v>
      </c>
      <c r="E153" s="36">
        <v>2.1036624002027632E-2</v>
      </c>
      <c r="F153" s="30">
        <v>3.96347592394697E-2</v>
      </c>
      <c r="G153" s="31">
        <v>3.5624728873276695E-2</v>
      </c>
      <c r="H153" s="36">
        <v>4.0100303661930042E-3</v>
      </c>
      <c r="I153" s="31">
        <v>3.216160290703543E-2</v>
      </c>
      <c r="J153" s="31">
        <v>3.2767235288180076E-2</v>
      </c>
      <c r="K153" s="38">
        <v>-6.056323811446454E-4</v>
      </c>
    </row>
    <row r="154" spans="1:11" x14ac:dyDescent="0.35">
      <c r="A154" s="15"/>
      <c r="B154" s="16" t="s">
        <v>39</v>
      </c>
      <c r="C154" s="28">
        <v>4.8499560540744148E-2</v>
      </c>
      <c r="D154" s="29">
        <v>4.0949231992633825E-2</v>
      </c>
      <c r="E154" s="35">
        <v>7.550328548110323E-3</v>
      </c>
      <c r="F154" s="28">
        <v>3.4492144810130694E-2</v>
      </c>
      <c r="G154" s="29">
        <v>2.5554250984183992E-2</v>
      </c>
      <c r="H154" s="35">
        <v>8.9378938259467022E-3</v>
      </c>
      <c r="I154" s="29">
        <v>3.4849661025720645E-2</v>
      </c>
      <c r="J154" s="29">
        <v>2.1456295606272317E-2</v>
      </c>
      <c r="K154" s="37">
        <v>1.3393365419448328E-2</v>
      </c>
    </row>
    <row r="155" spans="1:11" x14ac:dyDescent="0.35">
      <c r="A155" s="17"/>
      <c r="B155" s="18" t="s">
        <v>40</v>
      </c>
      <c r="C155" s="30">
        <v>3.7560154935639106E-2</v>
      </c>
      <c r="D155" s="31">
        <v>3.7286278805900075E-2</v>
      </c>
      <c r="E155" s="36">
        <v>2.738761297390313E-4</v>
      </c>
      <c r="F155" s="30">
        <v>2.9383369980893317E-2</v>
      </c>
      <c r="G155" s="31">
        <v>2.0685938576191863E-2</v>
      </c>
      <c r="H155" s="36">
        <v>8.6974314047014549E-3</v>
      </c>
      <c r="I155" s="31">
        <v>2.5474664036493649E-2</v>
      </c>
      <c r="J155" s="31">
        <v>2.0604734311428924E-2</v>
      </c>
      <c r="K155" s="38">
        <v>4.8699297250647255E-3</v>
      </c>
    </row>
    <row r="156" spans="1:11" x14ac:dyDescent="0.35">
      <c r="A156" s="15"/>
      <c r="B156" s="16" t="s">
        <v>41</v>
      </c>
      <c r="C156" s="28">
        <v>1.8430792256561503E-2</v>
      </c>
      <c r="D156" s="29">
        <v>2.3801219689761309E-2</v>
      </c>
      <c r="E156" s="35">
        <v>-5.3704274331998064E-3</v>
      </c>
      <c r="F156" s="28">
        <v>2.5669497102355002E-2</v>
      </c>
      <c r="G156" s="29">
        <v>1.3176847125257131E-2</v>
      </c>
      <c r="H156" s="35">
        <v>1.2492649977097871E-2</v>
      </c>
      <c r="I156" s="29">
        <v>1.9122001301689447E-2</v>
      </c>
      <c r="J156" s="29">
        <v>1.2943559845630632E-2</v>
      </c>
      <c r="K156" s="37">
        <v>6.1784414560588155E-3</v>
      </c>
    </row>
    <row r="157" spans="1:11" x14ac:dyDescent="0.35">
      <c r="A157" s="17"/>
      <c r="B157" s="18" t="s">
        <v>42</v>
      </c>
      <c r="C157" s="30">
        <v>5.5564747118579505E-2</v>
      </c>
      <c r="D157" s="31">
        <v>5.4346080372282515E-2</v>
      </c>
      <c r="E157" s="36">
        <v>1.2186667462969897E-3</v>
      </c>
      <c r="F157" s="30">
        <v>5.4439756585315739E-2</v>
      </c>
      <c r="G157" s="31">
        <v>4.5693879832214568E-2</v>
      </c>
      <c r="H157" s="36">
        <v>8.7458767531011714E-3</v>
      </c>
      <c r="I157" s="31">
        <v>5.3260981963039744E-2</v>
      </c>
      <c r="J157" s="31">
        <v>4.6530728815311964E-2</v>
      </c>
      <c r="K157" s="38">
        <v>6.7302531477277799E-3</v>
      </c>
    </row>
    <row r="158" spans="1:11" x14ac:dyDescent="0.35">
      <c r="A158" s="27" t="s">
        <v>20</v>
      </c>
      <c r="B158" s="32"/>
      <c r="C158" s="32"/>
      <c r="D158" s="32"/>
      <c r="E158" s="32"/>
      <c r="F158" s="32"/>
      <c r="G158" s="32"/>
      <c r="H158" s="32"/>
      <c r="I158" s="32"/>
      <c r="J158" s="32"/>
      <c r="K158" s="32"/>
    </row>
  </sheetData>
  <mergeCells count="6">
    <mergeCell ref="C8:E8"/>
    <mergeCell ref="F8:H8"/>
    <mergeCell ref="I8:K8"/>
    <mergeCell ref="C85:E85"/>
    <mergeCell ref="F85:H85"/>
    <mergeCell ref="I85:K85"/>
  </mergeCells>
  <hyperlinks>
    <hyperlink ref="A4" location="Eclaircissements!A1" display="Eclaircissem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showGridLines="0" topLeftCell="A2" workbookViewId="0">
      <selection activeCell="B42" sqref="B42"/>
    </sheetView>
  </sheetViews>
  <sheetFormatPr defaultColWidth="9.1796875" defaultRowHeight="13" x14ac:dyDescent="0.3"/>
  <cols>
    <col min="1" max="1" width="9.453125" style="51" customWidth="1"/>
    <col min="2" max="16384" width="9.1796875" style="51"/>
  </cols>
  <sheetData>
    <row r="1" spans="1:15" ht="14.5" x14ac:dyDescent="0.35">
      <c r="A1" s="49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x14ac:dyDescent="0.3">
      <c r="K2" s="50"/>
      <c r="L2" s="50"/>
      <c r="M2" s="50"/>
      <c r="N2" s="50"/>
      <c r="O2" s="50"/>
    </row>
    <row r="3" spans="1:15" s="55" customFormat="1" ht="18.5" x14ac:dyDescent="0.45">
      <c r="A3" s="52" t="s">
        <v>6</v>
      </c>
      <c r="B3" s="53"/>
      <c r="C3" s="54"/>
      <c r="D3" s="54"/>
      <c r="I3" s="56"/>
    </row>
    <row r="4" spans="1:15" x14ac:dyDescent="0.3">
      <c r="A4" s="57"/>
      <c r="B4" s="58"/>
      <c r="C4" s="57"/>
      <c r="D4" s="57"/>
      <c r="E4" s="57"/>
      <c r="F4" s="57"/>
      <c r="G4" s="57"/>
      <c r="H4" s="57"/>
      <c r="I4" s="57"/>
      <c r="J4" s="57"/>
      <c r="K4" s="59"/>
      <c r="L4" s="59"/>
      <c r="M4" s="59"/>
      <c r="N4" s="59"/>
      <c r="O4" s="59"/>
    </row>
    <row r="5" spans="1:15" ht="15.5" x14ac:dyDescent="0.35">
      <c r="A5" s="60" t="s">
        <v>7</v>
      </c>
      <c r="K5" s="50"/>
      <c r="L5" s="50"/>
      <c r="M5" s="50"/>
      <c r="N5" s="50"/>
      <c r="O5" s="50"/>
    </row>
    <row r="6" spans="1:15" x14ac:dyDescent="0.3">
      <c r="K6" s="50"/>
      <c r="L6" s="50"/>
      <c r="M6" s="50"/>
      <c r="N6" s="50"/>
      <c r="O6" s="50"/>
    </row>
    <row r="7" spans="1:15" s="61" customFormat="1" x14ac:dyDescent="0.3">
      <c r="A7" s="51" t="s">
        <v>8</v>
      </c>
      <c r="B7" s="51"/>
      <c r="C7" s="51"/>
      <c r="D7" s="51"/>
      <c r="E7" s="51"/>
      <c r="F7" s="51"/>
      <c r="G7" s="51"/>
      <c r="H7" s="51"/>
      <c r="I7" s="51"/>
      <c r="J7" s="51"/>
      <c r="K7" s="50"/>
      <c r="L7" s="50"/>
      <c r="M7" s="50"/>
      <c r="N7" s="50"/>
      <c r="O7" s="50"/>
    </row>
    <row r="8" spans="1:15" s="61" customForma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0"/>
      <c r="L8" s="50"/>
      <c r="M8" s="50"/>
      <c r="N8" s="50"/>
      <c r="O8" s="50"/>
    </row>
    <row r="9" spans="1:15" s="61" customFormat="1" x14ac:dyDescent="0.3">
      <c r="A9" s="62" t="s">
        <v>45</v>
      </c>
      <c r="B9" s="51"/>
      <c r="C9" s="51"/>
      <c r="D9" s="51"/>
      <c r="E9" s="51"/>
      <c r="F9" s="51"/>
      <c r="G9" s="51"/>
      <c r="H9" s="51"/>
      <c r="I9" s="51"/>
      <c r="J9" s="51"/>
      <c r="K9" s="50"/>
      <c r="L9" s="50"/>
      <c r="M9" s="50"/>
      <c r="N9" s="50"/>
      <c r="O9" s="50"/>
    </row>
    <row r="10" spans="1:15" x14ac:dyDescent="0.3">
      <c r="K10" s="50"/>
      <c r="L10" s="50"/>
      <c r="M10" s="50"/>
      <c r="N10" s="50"/>
      <c r="O10" s="50"/>
    </row>
    <row r="11" spans="1:15" s="63" customFormat="1" x14ac:dyDescent="0.3">
      <c r="A11" s="51" t="s">
        <v>9</v>
      </c>
      <c r="B11" s="51"/>
      <c r="C11" s="51"/>
      <c r="D11" s="51"/>
      <c r="E11" s="51"/>
      <c r="F11" s="51"/>
      <c r="G11" s="51"/>
      <c r="H11" s="51"/>
      <c r="I11" s="51"/>
      <c r="J11" s="51"/>
      <c r="K11" s="50"/>
      <c r="L11" s="50"/>
      <c r="M11" s="50"/>
      <c r="N11" s="50"/>
      <c r="O11" s="50"/>
    </row>
    <row r="12" spans="1:15" s="63" customFormat="1" x14ac:dyDescent="0.3">
      <c r="A12" s="64" t="s">
        <v>50</v>
      </c>
      <c r="B12" s="51"/>
      <c r="C12" s="51"/>
      <c r="D12" s="51"/>
      <c r="E12" s="51"/>
      <c r="F12" s="51"/>
      <c r="G12" s="51"/>
      <c r="H12" s="51"/>
      <c r="I12" s="51"/>
      <c r="J12" s="51"/>
      <c r="K12" s="50"/>
      <c r="L12" s="50"/>
      <c r="M12" s="50"/>
      <c r="N12" s="50"/>
      <c r="O12" s="50"/>
    </row>
    <row r="13" spans="1:15" s="63" customFormat="1" x14ac:dyDescent="0.3">
      <c r="A13" s="64" t="s">
        <v>51</v>
      </c>
      <c r="B13" s="51"/>
      <c r="C13" s="51"/>
      <c r="D13" s="51"/>
      <c r="E13" s="51"/>
      <c r="F13" s="51"/>
      <c r="G13" s="51"/>
      <c r="H13" s="51"/>
      <c r="I13" s="51"/>
      <c r="J13" s="51"/>
      <c r="K13" s="50"/>
      <c r="L13" s="50"/>
      <c r="M13" s="50"/>
      <c r="N13" s="50"/>
      <c r="O13" s="50"/>
    </row>
    <row r="14" spans="1:15" s="63" customFormat="1" x14ac:dyDescent="0.3">
      <c r="A14" s="51" t="s">
        <v>10</v>
      </c>
      <c r="B14" s="51"/>
      <c r="C14" s="51"/>
      <c r="D14" s="51"/>
      <c r="E14" s="51"/>
      <c r="F14" s="51"/>
      <c r="G14" s="51"/>
      <c r="H14" s="51"/>
      <c r="I14" s="51"/>
      <c r="J14" s="51"/>
      <c r="K14" s="50"/>
      <c r="L14" s="50"/>
      <c r="M14" s="50"/>
      <c r="N14" s="50"/>
      <c r="O14" s="50"/>
    </row>
    <row r="15" spans="1:15" s="63" customFormat="1" x14ac:dyDescent="0.3">
      <c r="A15" s="51" t="s">
        <v>11</v>
      </c>
      <c r="B15" s="51"/>
      <c r="C15" s="51"/>
      <c r="D15" s="51"/>
      <c r="E15" s="51"/>
      <c r="F15" s="51"/>
      <c r="G15" s="51"/>
      <c r="H15" s="51"/>
      <c r="I15" s="51"/>
      <c r="J15" s="51"/>
      <c r="K15" s="50"/>
      <c r="L15" s="50"/>
      <c r="M15" s="50"/>
      <c r="N15" s="50"/>
      <c r="O15" s="50"/>
    </row>
    <row r="16" spans="1:15" s="63" customFormat="1" x14ac:dyDescent="0.3">
      <c r="A16" s="51" t="s">
        <v>12</v>
      </c>
      <c r="B16" s="51"/>
      <c r="C16" s="51"/>
      <c r="D16" s="51"/>
      <c r="E16" s="51"/>
      <c r="F16" s="51"/>
      <c r="G16" s="51"/>
      <c r="H16" s="51"/>
      <c r="I16" s="51"/>
      <c r="J16" s="51"/>
      <c r="K16" s="50"/>
      <c r="L16" s="50"/>
      <c r="M16" s="50"/>
      <c r="N16" s="50"/>
      <c r="O16" s="50"/>
    </row>
    <row r="17" spans="1:15" s="63" customFormat="1" x14ac:dyDescent="0.3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0"/>
      <c r="L17" s="50"/>
      <c r="M17" s="50"/>
      <c r="N17" s="50"/>
      <c r="O17" s="50"/>
    </row>
    <row r="18" spans="1:15" s="63" customFormat="1" x14ac:dyDescent="0.3">
      <c r="A18" s="51" t="s">
        <v>13</v>
      </c>
      <c r="B18" s="51"/>
      <c r="C18" s="51"/>
      <c r="D18" s="51"/>
      <c r="E18" s="51"/>
      <c r="F18" s="51"/>
      <c r="G18" s="51"/>
      <c r="H18" s="51"/>
      <c r="I18" s="51"/>
      <c r="J18" s="51"/>
      <c r="K18" s="50"/>
      <c r="L18" s="50"/>
      <c r="M18" s="50"/>
      <c r="N18" s="50"/>
      <c r="O18" s="50"/>
    </row>
    <row r="19" spans="1:15" s="63" customFormat="1" x14ac:dyDescent="0.3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0"/>
      <c r="L19" s="50"/>
      <c r="M19" s="50"/>
      <c r="N19" s="50"/>
      <c r="O19" s="50"/>
    </row>
    <row r="20" spans="1:15" s="63" customFormat="1" ht="14.5" x14ac:dyDescent="0.35">
      <c r="A20" s="83" t="s">
        <v>46</v>
      </c>
      <c r="B20" s="83"/>
      <c r="C20" s="83"/>
      <c r="D20" s="83"/>
      <c r="E20" s="83"/>
      <c r="F20" s="83"/>
      <c r="G20" s="83"/>
      <c r="H20" s="83"/>
      <c r="I20" s="83"/>
      <c r="J20" s="83"/>
      <c r="K20" s="50"/>
      <c r="L20" s="50"/>
      <c r="M20" s="50"/>
      <c r="N20" s="50"/>
      <c r="O20" s="50"/>
    </row>
    <row r="21" spans="1:15" s="63" customFormat="1" x14ac:dyDescent="0.3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0"/>
      <c r="L21" s="50"/>
      <c r="M21" s="50"/>
      <c r="N21" s="50"/>
      <c r="O21" s="50"/>
    </row>
    <row r="22" spans="1:15" s="63" customFormat="1" ht="15.5" x14ac:dyDescent="0.35">
      <c r="A22" s="60" t="s">
        <v>14</v>
      </c>
      <c r="B22" s="51"/>
      <c r="C22" s="51"/>
      <c r="D22" s="51"/>
      <c r="E22" s="51"/>
      <c r="F22" s="51"/>
      <c r="G22" s="51"/>
      <c r="H22" s="51"/>
      <c r="I22" s="51"/>
      <c r="J22" s="51"/>
      <c r="K22" s="50"/>
      <c r="L22" s="50"/>
      <c r="M22" s="50"/>
      <c r="N22" s="50"/>
      <c r="O22" s="50"/>
    </row>
    <row r="23" spans="1:15" s="63" customFormat="1" x14ac:dyDescent="0.3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0"/>
      <c r="L23" s="50"/>
      <c r="M23" s="50"/>
      <c r="N23" s="50"/>
      <c r="O23" s="50"/>
    </row>
    <row r="24" spans="1:15" s="63" customFormat="1" x14ac:dyDescent="0.3">
      <c r="A24" s="63" t="s">
        <v>1</v>
      </c>
      <c r="K24" s="65"/>
      <c r="L24" s="65"/>
      <c r="M24" s="65"/>
      <c r="N24" s="65"/>
      <c r="O24" s="65"/>
    </row>
    <row r="25" spans="1:15" s="63" customFormat="1" x14ac:dyDescent="0.3">
      <c r="A25" s="63" t="s">
        <v>2</v>
      </c>
      <c r="K25" s="65"/>
      <c r="L25" s="65"/>
      <c r="M25" s="65"/>
      <c r="N25" s="65"/>
      <c r="O25" s="65"/>
    </row>
    <row r="26" spans="1:15" x14ac:dyDescent="0.3">
      <c r="K26" s="50"/>
      <c r="L26" s="50"/>
      <c r="M26" s="50"/>
      <c r="N26" s="50"/>
      <c r="O26" s="50"/>
    </row>
    <row r="27" spans="1:15" ht="15.5" x14ac:dyDescent="0.35">
      <c r="A27" s="60" t="s">
        <v>15</v>
      </c>
      <c r="K27" s="50"/>
      <c r="L27" s="50"/>
      <c r="M27" s="50"/>
      <c r="N27" s="50"/>
      <c r="O27" s="50"/>
    </row>
    <row r="28" spans="1:15" x14ac:dyDescent="0.3">
      <c r="A28" s="51" t="s">
        <v>16</v>
      </c>
      <c r="K28" s="50"/>
      <c r="L28" s="50"/>
      <c r="M28" s="50"/>
      <c r="N28" s="50"/>
      <c r="O28" s="50"/>
    </row>
    <row r="29" spans="1:15" x14ac:dyDescent="0.3">
      <c r="K29" s="50"/>
      <c r="L29" s="50"/>
      <c r="M29" s="50"/>
      <c r="N29" s="50"/>
      <c r="O29" s="50"/>
    </row>
    <row r="30" spans="1:15" x14ac:dyDescent="0.3">
      <c r="A30" s="51" t="s">
        <v>17</v>
      </c>
      <c r="K30" s="50"/>
      <c r="L30" s="50"/>
      <c r="M30" s="50"/>
      <c r="N30" s="50"/>
      <c r="O30" s="50"/>
    </row>
    <row r="31" spans="1:15" x14ac:dyDescent="0.3">
      <c r="A31" s="51" t="s">
        <v>18</v>
      </c>
      <c r="F31" s="47" t="s">
        <v>3</v>
      </c>
      <c r="K31" s="50"/>
      <c r="L31" s="50"/>
      <c r="M31" s="50"/>
      <c r="N31" s="50"/>
      <c r="O31" s="50"/>
    </row>
    <row r="32" spans="1:15" x14ac:dyDescent="0.3">
      <c r="A32" s="51" t="s">
        <v>19</v>
      </c>
      <c r="F32" s="48" t="s">
        <v>4</v>
      </c>
      <c r="G32" s="47"/>
      <c r="K32" s="50"/>
      <c r="L32" s="50"/>
      <c r="M32" s="50"/>
      <c r="N32" s="50"/>
      <c r="O32" s="50"/>
    </row>
    <row r="33" spans="1:15" x14ac:dyDescent="0.3">
      <c r="K33" s="50"/>
      <c r="L33" s="50"/>
      <c r="M33" s="50"/>
      <c r="N33" s="50"/>
      <c r="O33" s="50"/>
    </row>
    <row r="34" spans="1:15" x14ac:dyDescent="0.3">
      <c r="A34" s="51" t="s">
        <v>20</v>
      </c>
      <c r="K34" s="50"/>
      <c r="L34" s="50"/>
      <c r="M34" s="50"/>
      <c r="N34" s="50"/>
      <c r="O34" s="50"/>
    </row>
    <row r="35" spans="1:15" x14ac:dyDescent="0.3">
      <c r="A35" s="51" t="s">
        <v>21</v>
      </c>
      <c r="K35" s="50"/>
      <c r="L35" s="50"/>
      <c r="M35" s="50"/>
      <c r="N35" s="50"/>
      <c r="O35" s="50"/>
    </row>
    <row r="36" spans="1:15" x14ac:dyDescent="0.3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x14ac:dyDescent="0.3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</sheetData>
  <mergeCells count="1">
    <mergeCell ref="A20:J20"/>
  </mergeCells>
  <hyperlinks>
    <hyperlink ref="A1" location="Tableau!A1" display="retour au tableau"/>
    <hyperlink ref="F31" r:id="rId1"/>
    <hyperlink ref="F32" r:id="rId2"/>
    <hyperlink ref="A20:J20" r:id="rId3" display="Plus d'informations sur la page Méthode du site DynaM: dynam-belgium.org/Méthode.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Tableau</vt:lpstr>
      <vt:lpstr>Eclaircissements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Goesaert</dc:creator>
  <cp:lastModifiedBy>Thomas Boogaerts</cp:lastModifiedBy>
  <dcterms:created xsi:type="dcterms:W3CDTF">2016-11-30T09:38:23Z</dcterms:created>
  <dcterms:modified xsi:type="dcterms:W3CDTF">2023-07-19T11:39:55Z</dcterms:modified>
</cp:coreProperties>
</file>