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19_juni2023\Werkgelegenheidsdynamiek\NL\"/>
    </mc:Choice>
  </mc:AlternateContent>
  <bookViews>
    <workbookView xWindow="0" yWindow="0" windowWidth="11520" windowHeight="9312"/>
  </bookViews>
  <sheets>
    <sheet name="T5b" sheetId="1" r:id="rId1"/>
    <sheet name="T5b Toelichting" sheetId="2" r:id="rId2"/>
    <sheet name="data" sheetId="4" r:id="rId3"/>
    <sheet name="Grafiek" sheetId="5" r:id="rId4"/>
  </sheets>
  <definedNames>
    <definedName name="_xlnm.Print_Area" localSheetId="3">Grafiek!$A$1:$K$57</definedName>
    <definedName name="_xlnm.Print_Area" localSheetId="1">'T5b Toelichting'!$A$1:$O$35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V21" i="1"/>
  <c r="U21" i="1"/>
  <c r="T21" i="1"/>
  <c r="S21" i="1"/>
  <c r="R21" i="1"/>
  <c r="Q21" i="1"/>
  <c r="P21" i="1"/>
  <c r="X20" i="1"/>
  <c r="V20" i="1"/>
  <c r="U20" i="1"/>
  <c r="T20" i="1"/>
  <c r="S20" i="1"/>
  <c r="R20" i="1"/>
  <c r="Q20" i="1"/>
  <c r="P20" i="1"/>
  <c r="X19" i="1"/>
  <c r="V19" i="1"/>
  <c r="U19" i="1"/>
  <c r="T19" i="1"/>
  <c r="S19" i="1"/>
  <c r="R19" i="1"/>
  <c r="Q19" i="1"/>
  <c r="P19" i="1"/>
  <c r="X18" i="1"/>
  <c r="V18" i="1"/>
  <c r="U18" i="1"/>
  <c r="T18" i="1"/>
  <c r="S18" i="1"/>
  <c r="R18" i="1"/>
  <c r="Q18" i="1"/>
  <c r="P18" i="1"/>
  <c r="X17" i="1"/>
  <c r="V17" i="1"/>
  <c r="U17" i="1"/>
  <c r="T17" i="1"/>
  <c r="S17" i="1"/>
  <c r="R17" i="1"/>
  <c r="Q17" i="1"/>
  <c r="P17" i="1"/>
  <c r="X16" i="1"/>
  <c r="V16" i="1"/>
  <c r="U16" i="1"/>
  <c r="T16" i="1"/>
  <c r="S16" i="1"/>
  <c r="R16" i="1"/>
  <c r="Q16" i="1"/>
  <c r="P16" i="1"/>
  <c r="X15" i="1"/>
  <c r="V15" i="1"/>
  <c r="U15" i="1"/>
  <c r="T15" i="1"/>
  <c r="S15" i="1"/>
  <c r="R15" i="1"/>
  <c r="Q15" i="1"/>
  <c r="P15" i="1"/>
  <c r="X14" i="1"/>
  <c r="V14" i="1"/>
  <c r="U14" i="1"/>
  <c r="T14" i="1"/>
  <c r="S14" i="1"/>
  <c r="R14" i="1"/>
  <c r="Q14" i="1"/>
  <c r="P14" i="1"/>
  <c r="X13" i="1"/>
  <c r="V13" i="1"/>
  <c r="U13" i="1"/>
  <c r="T13" i="1"/>
  <c r="S13" i="1"/>
  <c r="R13" i="1"/>
  <c r="Q13" i="1"/>
  <c r="P13" i="1"/>
  <c r="X12" i="1"/>
  <c r="W12" i="1"/>
  <c r="V12" i="1"/>
  <c r="U12" i="1"/>
  <c r="T12" i="1"/>
  <c r="S12" i="1"/>
  <c r="R12" i="1"/>
  <c r="Q12" i="1"/>
  <c r="P12" i="1"/>
  <c r="X23" i="1" l="1"/>
  <c r="X24" i="1"/>
  <c r="X25" i="1"/>
  <c r="X26" i="1"/>
  <c r="X27" i="1"/>
  <c r="X28" i="1"/>
  <c r="X29" i="1"/>
  <c r="X30" i="1"/>
  <c r="X31" i="1"/>
  <c r="X22" i="1"/>
  <c r="W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T22" i="1"/>
  <c r="U22" i="1"/>
  <c r="V22" i="1"/>
  <c r="P22" i="1"/>
  <c r="Q22" i="1"/>
  <c r="R22" i="1"/>
  <c r="S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</calcChain>
</file>

<file path=xl/sharedStrings.xml><?xml version="1.0" encoding="utf-8"?>
<sst xmlns="http://schemas.openxmlformats.org/spreadsheetml/2006/main" count="286" uniqueCount="67">
  <si>
    <t>Toelichting</t>
  </si>
  <si>
    <t>klik op de + of - in de kantlijn om meer of minder detail te zien</t>
  </si>
  <si>
    <t>Aantal werkgevers</t>
  </si>
  <si>
    <t>Totaal</t>
  </si>
  <si>
    <t>Totaal aantal actieve werkgevers</t>
  </si>
  <si>
    <t>Periode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</si>
  <si>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</si>
  <si>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</si>
  <si>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</si>
  <si>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</si>
  <si>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</si>
  <si>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</si>
  <si>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</si>
  <si>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</si>
  <si>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</si>
  <si>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</si>
  <si>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</si>
  <si>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%</t>
  </si>
  <si>
    <t>terug naar tabel</t>
  </si>
  <si>
    <t xml:space="preserve">In deze tabel vindt u jaarcijfers over de Belgische werkgevers naar ondernemingsgrootte ingedeeld volgens categorieën van jobcreatie (groeiers, starters), </t>
  </si>
  <si>
    <t>jobdestructie (krimpers, stopzettingen), en werkgevers met een stabiel aantal jobs in de betreffende periode (geen jobreallocatie).</t>
  </si>
  <si>
    <t>De categorieën van werkgevers (starters, stopzettingen, groeiers,...) zijn gedefinieerd volgens Eurostat/OECD (2007).</t>
  </si>
  <si>
    <t>De methode voor de berekening van jobcreatie en -destructie is gebaseerd op Davis, Haltiwanger &amp; Schuh (1996).</t>
  </si>
  <si>
    <t>Jobcreatie en -destructie worden berekend op het niveau van de individuele onderneming.</t>
  </si>
  <si>
    <t xml:space="preserve">De percentages in het onderste luik van de tabel worden berekend door het aantal werkgevers in de grootteklasse te delen </t>
  </si>
  <si>
    <t>EUROSTAT/OECD (2007), Eurostat - OECD Manual on Business Demography Statistics, Luxembourg.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</si>
  <si>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</si>
  <si>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</si>
  <si>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</si>
  <si>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</si>
  <si>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</si>
  <si>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</si>
  <si>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werkgevers van de plaatselijke en provinciale overheden: RSZPPO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</si>
  <si>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(RSZPPO).</t>
    </r>
  </si>
  <si>
    <t>werkgevers prive-sector en overheid (federale, gewestelijke, gemeenschapsoverheden): RSZ</t>
  </si>
  <si>
    <t>3. Meer informatie</t>
  </si>
  <si>
    <t>1. Toelichting</t>
  </si>
  <si>
    <t>2. Referenties</t>
  </si>
  <si>
    <t>Gebruik is toegestaan mits correcte bronvermelding.</t>
  </si>
  <si>
    <t>totaal</t>
  </si>
  <si>
    <t>groeiers</t>
  </si>
  <si>
    <t>starters</t>
  </si>
  <si>
    <t>krimpers</t>
  </si>
  <si>
    <t>stopzettingen</t>
  </si>
  <si>
    <t>stabiele werkgevers</t>
  </si>
  <si>
    <t>starters / stopzettingen</t>
  </si>
  <si>
    <t>Werkgevers met jobcreatie</t>
  </si>
  <si>
    <t>Werkgevers met jobdestructie</t>
  </si>
  <si>
    <t>Werkgevers zonder jobreallocatie</t>
  </si>
  <si>
    <t>door het totaal aantal werkgevers volgens jobreallocatie.</t>
  </si>
  <si>
    <t xml:space="preserve">Percentages </t>
  </si>
  <si>
    <t>werkgevers met jobdestructie</t>
  </si>
  <si>
    <t>© DynaM-dataset, Rijksdienst voor Sociale Zekerheid en HIVA – KU Leuven</t>
  </si>
  <si>
    <t>Tim Goesaert</t>
  </si>
  <si>
    <t>Werkgevers volgens jobreallocatie naar grootteklasse (België, jaargegevens, meetpunt 31 december)</t>
  </si>
  <si>
    <t>Meetpunt 31 december</t>
  </si>
  <si>
    <t>2016.4-2017.4</t>
  </si>
  <si>
    <t>2015.4-2016.4</t>
  </si>
  <si>
    <t>2014.4-2015.4</t>
  </si>
  <si>
    <t>2013.4-2014.4</t>
  </si>
  <si>
    <r>
      <t xml:space="preserve">De jaarcijfers geven de evolutie tussen 31 december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</si>
  <si>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2017.4-2018.4</t>
  </si>
  <si>
    <t>2018.4-2019.4</t>
  </si>
  <si>
    <t>Werkgevers met jobreallocatie naar grootteklasse van de werkgever (jaargegevens, meetpunt 31 december)</t>
  </si>
  <si>
    <t>Verdeling van de werkgevers met jobreallocatie over de verschillende grootteklassen (België, jaargegevens, meetpunt 31 december)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</si>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</sst>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color indexed="12"/>
      <name val="Arial"/>
      <family val="2"/>
    </font>
    <font>
      <sz val="8"/>
      <color theme="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indexed="8"/>
      <name val="Arial"/>
      <family val="2"/>
    </font>
    <font>
      <u/>
      <sz val="10"/>
      <color indexed="1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1"/>
      <color theme="4"/>
      <name val="Calibri"/>
      <family val="2"/>
    </font>
    <font>
      <u/>
      <sz val="10"/>
      <color indexed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1" fillId="0" borderId="0" xfId="0" applyFont="1"/>
    <xf numFmtId="0" fontId="23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Fill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8" fillId="0" borderId="0" xfId="0" applyFont="1" applyBorder="1"/>
    <xf numFmtId="0" fontId="29" fillId="0" borderId="0" xfId="29" applyFont="1" applyAlignment="1" applyProtection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0" fillId="0" borderId="0" xfId="0" applyFont="1" applyFill="1"/>
    <xf numFmtId="0" fontId="34" fillId="0" borderId="0" xfId="0" applyFont="1" applyFill="1"/>
    <xf numFmtId="0" fontId="36" fillId="0" borderId="0" xfId="0" applyFont="1"/>
    <xf numFmtId="0" fontId="36" fillId="0" borderId="0" xfId="0" applyFont="1" applyFill="1"/>
    <xf numFmtId="0" fontId="36" fillId="0" borderId="0" xfId="0" applyFont="1" applyBorder="1" applyAlignment="1">
      <alignment horizontal="left" vertical="center"/>
    </xf>
    <xf numFmtId="0" fontId="29" fillId="0" borderId="0" xfId="29" applyFont="1" applyBorder="1" applyAlignment="1" applyProtection="1"/>
    <xf numFmtId="0" fontId="35" fillId="0" borderId="0" xfId="0" applyFont="1" applyBorder="1" applyAlignment="1">
      <alignment vertical="center"/>
    </xf>
    <xf numFmtId="0" fontId="37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27" fillId="0" borderId="0" xfId="29" applyFont="1" applyBorder="1" applyAlignment="1" applyProtection="1">
      <alignment horizontal="right" vertical="center"/>
    </xf>
    <xf numFmtId="0" fontId="22" fillId="0" borderId="0" xfId="29" applyFont="1" applyBorder="1" applyAlignment="1" applyProtection="1"/>
    <xf numFmtId="0" fontId="38" fillId="0" borderId="0" xfId="29" applyFont="1" applyAlignment="1" applyProtection="1"/>
    <xf numFmtId="0" fontId="31" fillId="25" borderId="0" xfId="0" applyFont="1" applyFill="1" applyBorder="1" applyAlignment="1">
      <alignment horizontal="right" vertical="center"/>
    </xf>
    <xf numFmtId="0" fontId="39" fillId="24" borderId="1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40" fillId="24" borderId="0" xfId="0" applyFont="1" applyFill="1" applyBorder="1" applyAlignment="1">
      <alignment vertical="center" wrapText="1"/>
    </xf>
    <xf numFmtId="0" fontId="39" fillId="24" borderId="11" xfId="0" applyFont="1" applyFill="1" applyBorder="1" applyAlignment="1">
      <alignment horizontal="left" vertical="center"/>
    </xf>
    <xf numFmtId="0" fontId="40" fillId="24" borderId="16" xfId="0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right" vertical="center" wrapText="1"/>
    </xf>
    <xf numFmtId="0" fontId="39" fillId="24" borderId="18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1" fillId="27" borderId="10" xfId="0" applyFont="1" applyFill="1" applyBorder="1" applyAlignment="1">
      <alignment horizontal="left" wrapText="1"/>
    </xf>
    <xf numFmtId="0" fontId="31" fillId="29" borderId="11" xfId="0" applyFont="1" applyFill="1" applyBorder="1" applyAlignment="1">
      <alignment horizontal="right" vertical="top" wrapText="1"/>
    </xf>
    <xf numFmtId="0" fontId="31" fillId="27" borderId="11" xfId="0" applyFont="1" applyFill="1" applyBorder="1" applyAlignment="1">
      <alignment horizontal="right" vertical="top" wrapText="1"/>
    </xf>
    <xf numFmtId="0" fontId="31" fillId="29" borderId="12" xfId="0" applyFont="1" applyFill="1" applyBorder="1" applyAlignment="1">
      <alignment horizontal="right" vertical="top" wrapText="1"/>
    </xf>
    <xf numFmtId="0" fontId="31" fillId="27" borderId="11" xfId="0" applyFont="1" applyFill="1" applyBorder="1" applyAlignment="1">
      <alignment horizontal="left" wrapText="1"/>
    </xf>
    <xf numFmtId="0" fontId="44" fillId="26" borderId="0" xfId="0" applyFont="1" applyFill="1" applyBorder="1" applyAlignment="1">
      <alignment horizontal="left"/>
    </xf>
    <xf numFmtId="0" fontId="31" fillId="27" borderId="0" xfId="0" applyFont="1" applyFill="1" applyBorder="1" applyAlignment="1">
      <alignment vertical="center"/>
    </xf>
    <xf numFmtId="0" fontId="31" fillId="27" borderId="14" xfId="0" applyFont="1" applyFill="1" applyBorder="1"/>
    <xf numFmtId="0" fontId="45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vertical="center"/>
    </xf>
    <xf numFmtId="0" fontId="31" fillId="0" borderId="0" xfId="0" applyFont="1" applyBorder="1"/>
    <xf numFmtId="0" fontId="39" fillId="24" borderId="19" xfId="0" applyFont="1" applyFill="1" applyBorder="1" applyAlignment="1">
      <alignment horizontal="left" vertical="center" wrapText="1"/>
    </xf>
    <xf numFmtId="0" fontId="39" fillId="24" borderId="12" xfId="0" applyFont="1" applyFill="1" applyBorder="1" applyAlignment="1">
      <alignment horizontal="left" vertical="center" wrapText="1"/>
    </xf>
    <xf numFmtId="0" fontId="39" fillId="24" borderId="17" xfId="0" applyFont="1" applyFill="1" applyBorder="1" applyAlignment="1">
      <alignment horizontal="right" vertical="center" wrapText="1"/>
    </xf>
    <xf numFmtId="0" fontId="39" fillId="24" borderId="19" xfId="0" applyFont="1" applyFill="1" applyBorder="1" applyAlignment="1">
      <alignment horizontal="right" vertical="center" wrapText="1"/>
    </xf>
    <xf numFmtId="0" fontId="39" fillId="24" borderId="20" xfId="0" applyFont="1" applyFill="1" applyBorder="1" applyAlignment="1">
      <alignment horizontal="right" vertical="center" wrapText="1"/>
    </xf>
    <xf numFmtId="0" fontId="31" fillId="0" borderId="19" xfId="0" applyFont="1" applyBorder="1"/>
    <xf numFmtId="165" fontId="41" fillId="26" borderId="16" xfId="0" applyNumberFormat="1" applyFont="1" applyFill="1" applyBorder="1" applyAlignment="1">
      <alignment horizontal="right" vertical="center"/>
    </xf>
    <xf numFmtId="165" fontId="42" fillId="26" borderId="0" xfId="0" applyNumberFormat="1" applyFont="1" applyFill="1" applyBorder="1" applyAlignment="1">
      <alignment horizontal="right" vertical="center"/>
    </xf>
    <xf numFmtId="165" fontId="42" fillId="26" borderId="18" xfId="0" applyNumberFormat="1" applyFont="1" applyFill="1" applyBorder="1" applyAlignment="1">
      <alignment horizontal="right" vertical="center"/>
    </xf>
    <xf numFmtId="165" fontId="41" fillId="26" borderId="0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/>
    </xf>
    <xf numFmtId="165" fontId="41" fillId="28" borderId="16" xfId="0" applyNumberFormat="1" applyFont="1" applyFill="1" applyBorder="1" applyAlignment="1">
      <alignment horizontal="right" vertical="center"/>
    </xf>
    <xf numFmtId="165" fontId="42" fillId="28" borderId="0" xfId="0" applyNumberFormat="1" applyFont="1" applyFill="1" applyBorder="1" applyAlignment="1">
      <alignment horizontal="right" vertical="center"/>
    </xf>
    <xf numFmtId="165" fontId="42" fillId="28" borderId="18" xfId="0" applyNumberFormat="1" applyFont="1" applyFill="1" applyBorder="1" applyAlignment="1">
      <alignment horizontal="right" vertical="center"/>
    </xf>
    <xf numFmtId="165" fontId="41" fillId="28" borderId="0" xfId="0" applyNumberFormat="1" applyFont="1" applyFill="1" applyBorder="1" applyAlignment="1">
      <alignment horizontal="right" vertical="center"/>
    </xf>
    <xf numFmtId="0" fontId="40" fillId="25" borderId="13" xfId="0" applyFont="1" applyFill="1" applyBorder="1" applyAlignment="1">
      <alignment vertical="center"/>
    </xf>
    <xf numFmtId="0" fontId="47" fillId="0" borderId="0" xfId="0" applyFont="1"/>
    <xf numFmtId="166" fontId="41" fillId="26" borderId="13" xfId="43" applyNumberFormat="1" applyFont="1" applyFill="1" applyBorder="1" applyAlignment="1">
      <alignment horizontal="right" vertical="center"/>
    </xf>
    <xf numFmtId="166" fontId="42" fillId="26" borderId="14" xfId="43" applyNumberFormat="1" applyFont="1" applyFill="1" applyBorder="1" applyAlignment="1">
      <alignment horizontal="right" vertical="center"/>
    </xf>
    <xf numFmtId="166" fontId="42" fillId="26" borderId="15" xfId="43" applyNumberFormat="1" applyFont="1" applyFill="1" applyBorder="1" applyAlignment="1">
      <alignment horizontal="right" vertical="center"/>
    </xf>
    <xf numFmtId="166" fontId="41" fillId="26" borderId="14" xfId="43" applyNumberFormat="1" applyFont="1" applyFill="1" applyBorder="1" applyAlignment="1">
      <alignment horizontal="right" vertical="center"/>
    </xf>
    <xf numFmtId="166" fontId="31" fillId="0" borderId="14" xfId="43" applyNumberFormat="1" applyFont="1" applyBorder="1" applyAlignment="1">
      <alignment vertical="center"/>
    </xf>
    <xf numFmtId="166" fontId="41" fillId="28" borderId="16" xfId="43" applyNumberFormat="1" applyFont="1" applyFill="1" applyBorder="1" applyAlignment="1">
      <alignment vertical="center"/>
    </xf>
    <xf numFmtId="166" fontId="42" fillId="28" borderId="0" xfId="43" applyNumberFormat="1" applyFont="1" applyFill="1" applyBorder="1" applyAlignment="1">
      <alignment vertical="center"/>
    </xf>
    <xf numFmtId="166" fontId="42" fillId="28" borderId="18" xfId="43" applyNumberFormat="1" applyFont="1" applyFill="1" applyBorder="1" applyAlignment="1">
      <alignment vertical="center"/>
    </xf>
    <xf numFmtId="166" fontId="41" fillId="28" borderId="0" xfId="43" applyNumberFormat="1" applyFont="1" applyFill="1" applyBorder="1" applyAlignment="1">
      <alignment vertical="center"/>
    </xf>
    <xf numFmtId="166" fontId="31" fillId="0" borderId="0" xfId="43" applyNumberFormat="1" applyFont="1" applyBorder="1" applyAlignment="1">
      <alignment vertical="center"/>
    </xf>
    <xf numFmtId="166" fontId="42" fillId="28" borderId="18" xfId="43" quotePrefix="1" applyNumberFormat="1" applyFont="1" applyFill="1" applyBorder="1" applyAlignment="1">
      <alignment horizontal="right"/>
    </xf>
    <xf numFmtId="166" fontId="41" fillId="26" borderId="16" xfId="43" applyNumberFormat="1" applyFont="1" applyFill="1" applyBorder="1" applyAlignment="1">
      <alignment vertical="center"/>
    </xf>
    <xf numFmtId="166" fontId="42" fillId="26" borderId="0" xfId="43" applyNumberFormat="1" applyFont="1" applyFill="1" applyBorder="1" applyAlignment="1">
      <alignment vertical="center"/>
    </xf>
    <xf numFmtId="166" fontId="42" fillId="26" borderId="18" xfId="43" applyNumberFormat="1" applyFont="1" applyFill="1" applyBorder="1" applyAlignment="1">
      <alignment vertical="center"/>
    </xf>
    <xf numFmtId="166" fontId="41" fillId="26" borderId="0" xfId="43" applyNumberFormat="1" applyFont="1" applyFill="1" applyBorder="1" applyAlignment="1">
      <alignment vertical="center"/>
    </xf>
    <xf numFmtId="166" fontId="42" fillId="26" borderId="18" xfId="43" quotePrefix="1" applyNumberFormat="1" applyFont="1" applyFill="1" applyBorder="1" applyAlignment="1">
      <alignment horizontal="right"/>
    </xf>
    <xf numFmtId="166" fontId="41" fillId="28" borderId="17" xfId="43" applyNumberFormat="1" applyFont="1" applyFill="1" applyBorder="1" applyAlignment="1">
      <alignment vertical="center"/>
    </xf>
    <xf numFmtId="166" fontId="42" fillId="28" borderId="19" xfId="43" applyNumberFormat="1" applyFont="1" applyFill="1" applyBorder="1" applyAlignment="1">
      <alignment vertical="center"/>
    </xf>
    <xf numFmtId="166" fontId="42" fillId="28" borderId="20" xfId="43" applyNumberFormat="1" applyFont="1" applyFill="1" applyBorder="1" applyAlignment="1">
      <alignment vertical="center"/>
    </xf>
    <xf numFmtId="166" fontId="41" fillId="28" borderId="19" xfId="43" applyNumberFormat="1" applyFont="1" applyFill="1" applyBorder="1" applyAlignment="1">
      <alignment vertical="center"/>
    </xf>
    <xf numFmtId="166" fontId="31" fillId="0" borderId="19" xfId="43" applyNumberFormat="1" applyFont="1" applyBorder="1" applyAlignment="1">
      <alignment vertical="center"/>
    </xf>
    <xf numFmtId="166" fontId="42" fillId="28" borderId="20" xfId="43" quotePrefix="1" applyNumberFormat="1" applyFont="1" applyFill="1" applyBorder="1" applyAlignment="1">
      <alignment horizontal="right"/>
    </xf>
    <xf numFmtId="0" fontId="48" fillId="0" borderId="0" xfId="29" applyFont="1" applyAlignment="1" applyProtection="1"/>
    <xf numFmtId="0" fontId="39" fillId="24" borderId="19" xfId="0" applyFont="1" applyFill="1" applyBorder="1" applyAlignment="1">
      <alignment horizontal="left" vertical="center"/>
    </xf>
    <xf numFmtId="165" fontId="31" fillId="0" borderId="0" xfId="0" applyNumberFormat="1" applyFont="1" applyBorder="1" applyAlignment="1">
      <alignment vertical="center"/>
    </xf>
    <xf numFmtId="0" fontId="31" fillId="27" borderId="13" xfId="0" applyFont="1" applyFill="1" applyBorder="1" applyAlignment="1">
      <alignment horizontal="left" vertical="top" wrapText="1"/>
    </xf>
    <xf numFmtId="0" fontId="31" fillId="27" borderId="16" xfId="0" applyFont="1" applyFill="1" applyBorder="1" applyAlignment="1">
      <alignment horizontal="left" vertical="top" wrapText="1"/>
    </xf>
    <xf numFmtId="0" fontId="31" fillId="27" borderId="17" xfId="0" applyFont="1" applyFill="1" applyBorder="1" applyAlignment="1">
      <alignment horizontal="left" vertical="top" wrapText="1"/>
    </xf>
    <xf numFmtId="0" fontId="43" fillId="27" borderId="21" xfId="0" applyFont="1" applyFill="1" applyBorder="1" applyAlignment="1">
      <alignment horizontal="left" wrapText="1"/>
    </xf>
    <xf numFmtId="0" fontId="43" fillId="27" borderId="22" xfId="0" applyFont="1" applyFill="1" applyBorder="1" applyAlignment="1">
      <alignment horizontal="left" wrapText="1"/>
    </xf>
    <xf numFmtId="0" fontId="40" fillId="25" borderId="13" xfId="0" applyFont="1" applyFill="1" applyBorder="1" applyAlignment="1">
      <alignment vertical="center"/>
    </xf>
    <xf numFmtId="0" fontId="40" fillId="25" borderId="14" xfId="0" applyFont="1" applyFill="1" applyBorder="1" applyAlignment="1">
      <alignment vertical="center"/>
    </xf>
    <xf numFmtId="0" fontId="40" fillId="25" borderId="15" xfId="0" applyFont="1" applyFill="1" applyBorder="1" applyAlignment="1">
      <alignment vertical="center"/>
    </xf>
    <xf numFmtId="0" fontId="40" fillId="25" borderId="0" xfId="0" applyFont="1" applyFill="1" applyBorder="1" applyAlignment="1">
      <alignment vertical="center"/>
    </xf>
    <xf numFmtId="0" fontId="29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/>
    <cellStyle name="Controlecel" xfId="26" builtinId="23" customBuiltin="1"/>
    <cellStyle name="Gekoppelde cel" xfId="27"/>
    <cellStyle name="Goed" xfId="28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/>
    <cellStyle name="Notitie" xfId="36" builtinId="10" customBuiltin="1"/>
    <cellStyle name="Ongeldig" xfId="37" builtinId="27" customBuiltin="1"/>
    <cellStyle name="Standaard" xfId="0" builtinId="0"/>
    <cellStyle name="Titel" xfId="38"/>
    <cellStyle name="Totaal" xfId="39"/>
    <cellStyle name="Uitvoer" xfId="40" builtinId="21" customBuiltin="1"/>
    <cellStyle name="Verklarende tekst" xfId="41" builtinId="53" customBuiltin="1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Werkgevers</a:t>
            </a:r>
            <a:r>
              <a:rPr lang="nl-BE" sz="1100" baseline="0"/>
              <a:t> met jobreallocatie naar grootte van de werkgever (2020.4-2021.4)</a:t>
            </a:r>
            <a:endParaRPr lang="nl-BE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475831146106745"/>
          <c:y val="8.5254629629629722E-2"/>
          <c:w val="0.7474634733158356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T5b!$C$9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T5b!$B$33:$B$41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T5b!$C$33:$C$41</c:f>
              <c:numCache>
                <c:formatCode>_-* #,##0\ _€_-;\-* #,##0\ _€_-;_-* "-"??\ _€_-;_-@_-</c:formatCode>
                <c:ptCount val="9"/>
                <c:pt idx="0">
                  <c:v>45398</c:v>
                </c:pt>
                <c:pt idx="1">
                  <c:v>12263</c:v>
                </c:pt>
                <c:pt idx="2">
                  <c:v>8190</c:v>
                </c:pt>
                <c:pt idx="3">
                  <c:v>6278</c:v>
                </c:pt>
                <c:pt idx="4">
                  <c:v>2200</c:v>
                </c:pt>
                <c:pt idx="5">
                  <c:v>1342</c:v>
                </c:pt>
                <c:pt idx="6">
                  <c:v>786</c:v>
                </c:pt>
                <c:pt idx="7">
                  <c:v>272</c:v>
                </c:pt>
                <c:pt idx="8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B-46F5-985D-9EBC801C2D80}"/>
            </c:ext>
          </c:extLst>
        </c:ser>
        <c:ser>
          <c:idx val="1"/>
          <c:order val="1"/>
          <c:tx>
            <c:strRef>
              <c:f>T5b!$F$9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T5b!$B$33:$B$41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T5b!$F$33:$F$41</c:f>
              <c:numCache>
                <c:formatCode>_-* #,##0\ _€_-;\-* #,##0\ _€_-;_-* "-"??\ _€_-;_-@_-</c:formatCode>
                <c:ptCount val="9"/>
                <c:pt idx="0">
                  <c:v>39824</c:v>
                </c:pt>
                <c:pt idx="1">
                  <c:v>9693</c:v>
                </c:pt>
                <c:pt idx="2">
                  <c:v>6444</c:v>
                </c:pt>
                <c:pt idx="3">
                  <c:v>4748</c:v>
                </c:pt>
                <c:pt idx="4">
                  <c:v>1612</c:v>
                </c:pt>
                <c:pt idx="5">
                  <c:v>929</c:v>
                </c:pt>
                <c:pt idx="6">
                  <c:v>626</c:v>
                </c:pt>
                <c:pt idx="7">
                  <c:v>178</c:v>
                </c:pt>
                <c:pt idx="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B-46F5-985D-9EBC801C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5712"/>
        <c:axId val="40449920"/>
      </c:barChart>
      <c:catAx>
        <c:axId val="4035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0449920"/>
        <c:crosses val="autoZero"/>
        <c:auto val="1"/>
        <c:lblAlgn val="ctr"/>
        <c:lblOffset val="100"/>
        <c:noMultiLvlLbl val="0"/>
      </c:catAx>
      <c:valAx>
        <c:axId val="40449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03557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13806458333333338"/>
          <c:y val="0.85864513888888983"/>
          <c:w val="0.84072847222222258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Verdeling</a:t>
            </a:r>
            <a:r>
              <a:rPr lang="nl-BE" sz="1100" baseline="0"/>
              <a:t> van de werkgevers met jobreallocatie over de grootteklassen (2020.4-2021.4)</a:t>
            </a:r>
            <a:endParaRPr lang="nl-BE" sz="1100"/>
          </a:p>
        </c:rich>
      </c:tx>
      <c:layout>
        <c:manualLayout>
          <c:xMode val="edge"/>
          <c:yMode val="edge"/>
          <c:x val="0.13453871527777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796354166666665E-2"/>
          <c:y val="9.8579398148148145E-2"/>
          <c:w val="0.91303836805555549"/>
          <c:h val="0.63007222222222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T5b!$C$96</c:f>
              <c:strCache>
                <c:ptCount val="1"/>
                <c:pt idx="0">
                  <c:v>Werkgevers met jobcreatie</c:v>
                </c:pt>
              </c:strCache>
            </c:strRef>
          </c:tx>
          <c:invertIfNegative val="0"/>
          <c:cat>
            <c:strRef>
              <c:f>T5b!$B$120:$B$128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T5b!$C$120:$C$128</c:f>
              <c:numCache>
                <c:formatCode>0.0</c:formatCode>
                <c:ptCount val="9"/>
                <c:pt idx="0">
                  <c:v>58.979122549465401</c:v>
                </c:pt>
                <c:pt idx="1">
                  <c:v>15.931560417289178</c:v>
                </c:pt>
                <c:pt idx="2">
                  <c:v>10.640094578618477</c:v>
                </c:pt>
                <c:pt idx="3">
                  <c:v>8.1561066867602925</c:v>
                </c:pt>
                <c:pt idx="4">
                  <c:v>2.8581450638535588</c:v>
                </c:pt>
                <c:pt idx="5">
                  <c:v>1.7434684889506711</c:v>
                </c:pt>
                <c:pt idx="6">
                  <c:v>1.0211372819040443</c:v>
                </c:pt>
                <c:pt idx="7">
                  <c:v>0.35337066244007637</c:v>
                </c:pt>
                <c:pt idx="8">
                  <c:v>0.31699427071830383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DBE-84FA-F2DC36BB5DEE}"/>
            </c:ext>
          </c:extLst>
        </c:ser>
        <c:ser>
          <c:idx val="1"/>
          <c:order val="1"/>
          <c:tx>
            <c:strRef>
              <c:f>T5b!$F$96</c:f>
              <c:strCache>
                <c:ptCount val="1"/>
                <c:pt idx="0">
                  <c:v>Werkgevers met jobdestructie</c:v>
                </c:pt>
              </c:strCache>
            </c:strRef>
          </c:tx>
          <c:invertIfNegative val="0"/>
          <c:cat>
            <c:strRef>
              <c:f>T5b!$B$120:$B$128</c:f>
              <c:strCache>
                <c:ptCount val="9"/>
                <c:pt idx="0">
                  <c:v>&lt; 5 jobs</c:v>
                </c:pt>
                <c:pt idx="1">
                  <c:v>5-9 jobs</c:v>
                </c:pt>
                <c:pt idx="2">
                  <c:v>10-19 jobs</c:v>
                </c:pt>
                <c:pt idx="3">
                  <c:v>20-49 jobs</c:v>
                </c:pt>
                <c:pt idx="4">
                  <c:v>50-99 jobs</c:v>
                </c:pt>
                <c:pt idx="5">
                  <c:v>100-199 jobs</c:v>
                </c:pt>
                <c:pt idx="6">
                  <c:v>200-499 jobs</c:v>
                </c:pt>
                <c:pt idx="7">
                  <c:v>500-999 jobs</c:v>
                </c:pt>
                <c:pt idx="8">
                  <c:v>1000+ jobs</c:v>
                </c:pt>
              </c:strCache>
            </c:strRef>
          </c:cat>
          <c:val>
            <c:numRef>
              <c:f>T5b!$F$120:$F$128</c:f>
              <c:numCache>
                <c:formatCode>0.0</c:formatCode>
                <c:ptCount val="9"/>
                <c:pt idx="0">
                  <c:v>62.035984110912068</c:v>
                </c:pt>
                <c:pt idx="1">
                  <c:v>15.099306799594983</c:v>
                </c:pt>
                <c:pt idx="2">
                  <c:v>10.038164966118856</c:v>
                </c:pt>
                <c:pt idx="3">
                  <c:v>7.3962146584624966</c:v>
                </c:pt>
                <c:pt idx="4">
                  <c:v>2.5110989952488514</c:v>
                </c:pt>
                <c:pt idx="5">
                  <c:v>1.4471532050782772</c:v>
                </c:pt>
                <c:pt idx="6">
                  <c:v>0.97515382817976481</c:v>
                </c:pt>
                <c:pt idx="7">
                  <c:v>0.27728016200638678</c:v>
                </c:pt>
                <c:pt idx="8">
                  <c:v>0.21964327439831763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D-4DBE-84FA-F2DC36BB5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1408"/>
        <c:axId val="42322944"/>
      </c:barChart>
      <c:catAx>
        <c:axId val="4232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22944"/>
        <c:crosses val="autoZero"/>
        <c:auto val="1"/>
        <c:lblAlgn val="ctr"/>
        <c:lblOffset val="100"/>
        <c:noMultiLvlLbl val="0"/>
      </c:catAx>
      <c:valAx>
        <c:axId val="42322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4232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7465277777777"/>
          <c:y val="0.82336736111111097"/>
          <c:w val="0.67627604166666666"/>
          <c:h val="5.316041666666666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0.00827</cdr:x>
      <cdr:y>0.93804</cdr:y>
    </cdr:from>
    <cdr:to>
      <cdr:x>0.1776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40957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DynaM-dataset, Rijksdienst voor Sociale Zekerheid en HIVA – 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2:X183"/>
  <sheetViews>
    <sheetView showGridLines="0" tabSelected="1" topLeftCell="A77" zoomScaleNormal="100" workbookViewId="0">
      <selection activeCell="A99" sqref="A99:A108"/>
    </sheetView>
  </sheetViews>
  <sheetFormatPr defaultColWidth="11" defaultRowHeight="13.2" outlineLevelRow="1" x14ac:dyDescent="0.25"/>
  <cols>
    <col min="1" max="1" width="12.6640625" style="5" customWidth="1"/>
    <col min="2" max="2" width="17.109375" style="5" customWidth="1"/>
    <col min="3" max="3" width="9.6640625" style="10" customWidth="1"/>
    <col min="4" max="5" width="9.6640625" style="4" customWidth="1"/>
    <col min="6" max="6" width="9.6640625" style="9" customWidth="1"/>
    <col min="7" max="7" width="9.6640625" style="4" customWidth="1"/>
    <col min="8" max="8" width="10.5546875" style="4" customWidth="1"/>
    <col min="9" max="9" width="9.6640625" style="9" customWidth="1"/>
    <col min="10" max="10" width="9.6640625" style="4" customWidth="1"/>
    <col min="11" max="11" width="10.6640625" style="4" customWidth="1"/>
    <col min="12" max="12" width="1.5546875" style="3" customWidth="1"/>
    <col min="13" max="13" width="18.33203125" style="3" customWidth="1"/>
    <col min="14" max="16384" width="11" style="4"/>
  </cols>
  <sheetData>
    <row r="2" spans="1:24" s="25" customFormat="1" ht="18" x14ac:dyDescent="0.3">
      <c r="A2" s="23" t="s">
        <v>54</v>
      </c>
      <c r="B2" s="24"/>
      <c r="L2" s="26"/>
      <c r="M2" s="3"/>
    </row>
    <row r="3" spans="1:24" ht="15" x14ac:dyDescent="0.25">
      <c r="A3" s="3"/>
      <c r="B3" s="3"/>
      <c r="M3" s="24"/>
    </row>
    <row r="4" spans="1:24" ht="14.4" x14ac:dyDescent="0.3">
      <c r="A4" s="22" t="s">
        <v>0</v>
      </c>
      <c r="B4" s="2"/>
      <c r="C4" s="27"/>
    </row>
    <row r="5" spans="1:24" ht="10.199999999999999" x14ac:dyDescent="0.2">
      <c r="A5" s="2"/>
      <c r="B5" s="2"/>
      <c r="C5" s="27"/>
    </row>
    <row r="6" spans="1:24" ht="10.199999999999999" x14ac:dyDescent="0.2">
      <c r="A6" s="11" t="s">
        <v>1</v>
      </c>
      <c r="B6" s="28"/>
    </row>
    <row r="7" spans="1:24" ht="10.199999999999999" x14ac:dyDescent="0.2">
      <c r="A7" s="3"/>
      <c r="B7" s="3"/>
    </row>
    <row r="8" spans="1:24" ht="24" customHeight="1" x14ac:dyDescent="0.3">
      <c r="A8" s="21" t="s">
        <v>2</v>
      </c>
      <c r="B8" s="4"/>
      <c r="L8" s="4"/>
      <c r="M8" s="4"/>
    </row>
    <row r="9" spans="1:24" s="32" customFormat="1" ht="33" customHeight="1" x14ac:dyDescent="0.3">
      <c r="A9" s="30"/>
      <c r="B9" s="31"/>
      <c r="C9" s="100" t="s">
        <v>46</v>
      </c>
      <c r="D9" s="101"/>
      <c r="E9" s="102"/>
      <c r="F9" s="100" t="s">
        <v>47</v>
      </c>
      <c r="G9" s="101"/>
      <c r="H9" s="102"/>
      <c r="I9" s="103" t="s">
        <v>48</v>
      </c>
      <c r="J9" s="103"/>
      <c r="K9" s="103"/>
      <c r="M9" s="33" t="s">
        <v>4</v>
      </c>
    </row>
    <row r="10" spans="1:24" s="39" customFormat="1" ht="20.399999999999999" x14ac:dyDescent="0.3">
      <c r="A10" s="93" t="s">
        <v>55</v>
      </c>
      <c r="B10" s="34"/>
      <c r="C10" s="35" t="s">
        <v>39</v>
      </c>
      <c r="D10" s="36" t="s">
        <v>40</v>
      </c>
      <c r="E10" s="37" t="s">
        <v>41</v>
      </c>
      <c r="F10" s="35" t="s">
        <v>39</v>
      </c>
      <c r="G10" s="36" t="s">
        <v>42</v>
      </c>
      <c r="H10" s="37" t="s">
        <v>43</v>
      </c>
      <c r="I10" s="38" t="s">
        <v>39</v>
      </c>
      <c r="J10" s="36" t="s">
        <v>44</v>
      </c>
      <c r="K10" s="36" t="s">
        <v>45</v>
      </c>
      <c r="L10" s="32"/>
      <c r="M10" s="36"/>
    </row>
    <row r="11" spans="1:24" s="39" customFormat="1" ht="10.199999999999999" x14ac:dyDescent="0.3">
      <c r="A11" s="40" t="s">
        <v>5</v>
      </c>
      <c r="B11" s="34" t="s">
        <v>6</v>
      </c>
      <c r="C11" s="35" t="s">
        <v>7</v>
      </c>
      <c r="D11" s="36" t="s">
        <v>7</v>
      </c>
      <c r="E11" s="37" t="s">
        <v>7</v>
      </c>
      <c r="F11" s="35" t="s">
        <v>7</v>
      </c>
      <c r="G11" s="36" t="s">
        <v>7</v>
      </c>
      <c r="H11" s="37" t="s">
        <v>7</v>
      </c>
      <c r="I11" s="38" t="s">
        <v>7</v>
      </c>
      <c r="J11" s="36" t="s">
        <v>7</v>
      </c>
      <c r="K11" s="36" t="s">
        <v>7</v>
      </c>
      <c r="L11" s="32"/>
      <c r="M11" s="36" t="s">
        <v>7</v>
      </c>
    </row>
    <row r="12" spans="1:24" s="32" customFormat="1" ht="10.199999999999999" x14ac:dyDescent="0.2">
      <c r="A12" s="95" t="s">
        <v>66</v>
      </c>
      <c r="B12" s="41" t="s">
        <v>3</v>
      </c>
      <c r="C12" s="70">
        <v>81315</v>
      </c>
      <c r="D12" s="71">
        <v>58089</v>
      </c>
      <c r="E12" s="72">
        <v>23226</v>
      </c>
      <c r="F12" s="70">
        <v>60427</v>
      </c>
      <c r="G12" s="71">
        <v>42288</v>
      </c>
      <c r="H12" s="72">
        <v>18139</v>
      </c>
      <c r="I12" s="73">
        <v>116361</v>
      </c>
      <c r="J12" s="71">
        <v>111015</v>
      </c>
      <c r="K12" s="71">
        <v>5346</v>
      </c>
      <c r="L12" s="74"/>
      <c r="M12" s="72">
        <v>258103</v>
      </c>
      <c r="N12" s="94"/>
      <c r="O12" s="94"/>
      <c r="P12" s="94">
        <f t="shared" ref="P12:P21" si="0">(E12/E$22)*100</f>
        <v>112.56724664372607</v>
      </c>
      <c r="Q12" s="94">
        <f t="shared" ref="Q12:Q21" si="1">(F12/F$22)*100</f>
        <v>82.610359960080388</v>
      </c>
      <c r="R12" s="94">
        <f t="shared" ref="R12:R21" si="2">(G12/G$22)*100</f>
        <v>79.803736554066802</v>
      </c>
      <c r="S12" s="94">
        <f t="shared" ref="S12:S21" si="3">(H12/H$22)*100</f>
        <v>89.988589571860885</v>
      </c>
      <c r="T12" s="94">
        <f t="shared" ref="T12:T21" si="4">(I12/I$22)*100</f>
        <v>101.10171774130485</v>
      </c>
      <c r="U12" s="94">
        <f t="shared" ref="U12:U21" si="5">(J12/J$22)*100</f>
        <v>100.35435668893449</v>
      </c>
      <c r="V12" s="94">
        <f t="shared" ref="V12:V21" si="6">(K12/K$22)*100</f>
        <v>210.30684500393392</v>
      </c>
      <c r="W12" s="94" t="e">
        <f t="shared" ref="W12:W21" si="7">(L12/L$22)*100</f>
        <v>#DIV/0!</v>
      </c>
      <c r="X12" s="94">
        <f t="shared" ref="X12:X21" si="8">(M12/M$22)*100</f>
        <v>101.37389289291254</v>
      </c>
    </row>
    <row r="13" spans="1:24" s="32" customFormat="1" ht="10.199999999999999" outlineLevel="1" x14ac:dyDescent="0.2">
      <c r="A13" s="96"/>
      <c r="B13" s="42" t="s">
        <v>8</v>
      </c>
      <c r="C13" s="75">
        <v>48799</v>
      </c>
      <c r="D13" s="76">
        <v>26870</v>
      </c>
      <c r="E13" s="77">
        <v>21929</v>
      </c>
      <c r="F13" s="75">
        <v>36989</v>
      </c>
      <c r="G13" s="76">
        <v>19840</v>
      </c>
      <c r="H13" s="77">
        <v>17149</v>
      </c>
      <c r="I13" s="78">
        <v>99381</v>
      </c>
      <c r="J13" s="76">
        <v>94035</v>
      </c>
      <c r="K13" s="76">
        <v>5346</v>
      </c>
      <c r="L13" s="79"/>
      <c r="M13" s="80">
        <v>185169</v>
      </c>
      <c r="N13" s="94"/>
      <c r="O13" s="94"/>
      <c r="P13" s="94">
        <f t="shared" si="0"/>
        <v>106.28120001938642</v>
      </c>
      <c r="Q13" s="94">
        <f t="shared" si="1"/>
        <v>50.568034232436055</v>
      </c>
      <c r="R13" s="94">
        <f t="shared" si="2"/>
        <v>37.441026608794118</v>
      </c>
      <c r="S13" s="94">
        <f t="shared" si="3"/>
        <v>85.077144416331791</v>
      </c>
      <c r="T13" s="94">
        <f t="shared" si="4"/>
        <v>86.348431268626243</v>
      </c>
      <c r="U13" s="94">
        <f t="shared" si="5"/>
        <v>85.004926642741566</v>
      </c>
      <c r="V13" s="94">
        <f t="shared" si="6"/>
        <v>210.30684500393392</v>
      </c>
      <c r="X13" s="94">
        <f t="shared" si="8"/>
        <v>72.727951140001181</v>
      </c>
    </row>
    <row r="14" spans="1:24" s="32" customFormat="1" ht="10.199999999999999" outlineLevel="1" x14ac:dyDescent="0.2">
      <c r="A14" s="96"/>
      <c r="B14" s="43" t="s">
        <v>9</v>
      </c>
      <c r="C14" s="81">
        <v>13089</v>
      </c>
      <c r="D14" s="82">
        <v>12096</v>
      </c>
      <c r="E14" s="83">
        <v>993</v>
      </c>
      <c r="F14" s="81">
        <v>9052</v>
      </c>
      <c r="G14" s="82">
        <v>8314</v>
      </c>
      <c r="H14" s="83">
        <v>738</v>
      </c>
      <c r="I14" s="84">
        <v>10693</v>
      </c>
      <c r="J14" s="82">
        <v>10693</v>
      </c>
      <c r="K14" s="82">
        <v>0</v>
      </c>
      <c r="L14" s="79"/>
      <c r="M14" s="85">
        <v>32834</v>
      </c>
      <c r="N14" s="94"/>
      <c r="O14" s="94"/>
      <c r="P14" s="94">
        <f t="shared" si="0"/>
        <v>4.8126787185576507</v>
      </c>
      <c r="Q14" s="94">
        <f t="shared" si="1"/>
        <v>12.375080317716378</v>
      </c>
      <c r="R14" s="94">
        <f t="shared" si="2"/>
        <v>15.689752783544064</v>
      </c>
      <c r="S14" s="94">
        <f t="shared" si="3"/>
        <v>3.6612591159398722</v>
      </c>
      <c r="T14" s="94">
        <f t="shared" si="4"/>
        <v>9.2907474824706977</v>
      </c>
      <c r="U14" s="94">
        <f t="shared" si="5"/>
        <v>9.6661634560624812</v>
      </c>
      <c r="V14" s="94">
        <f t="shared" si="6"/>
        <v>0</v>
      </c>
      <c r="X14" s="94">
        <f t="shared" si="8"/>
        <v>12.896054672924725</v>
      </c>
    </row>
    <row r="15" spans="1:24" s="32" customFormat="1" ht="10.199999999999999" outlineLevel="1" x14ac:dyDescent="0.2">
      <c r="A15" s="96"/>
      <c r="B15" s="42" t="s">
        <v>10</v>
      </c>
      <c r="C15" s="75">
        <v>8303</v>
      </c>
      <c r="D15" s="76">
        <v>8082</v>
      </c>
      <c r="E15" s="77">
        <v>221</v>
      </c>
      <c r="F15" s="75">
        <v>6203</v>
      </c>
      <c r="G15" s="76">
        <v>6027</v>
      </c>
      <c r="H15" s="77">
        <v>176</v>
      </c>
      <c r="I15" s="78">
        <v>4074</v>
      </c>
      <c r="J15" s="76">
        <v>4074</v>
      </c>
      <c r="K15" s="76">
        <v>0</v>
      </c>
      <c r="L15" s="79"/>
      <c r="M15" s="80">
        <v>18580</v>
      </c>
      <c r="N15" s="94"/>
      <c r="O15" s="94"/>
      <c r="P15" s="94">
        <f t="shared" si="0"/>
        <v>1.071099694663888</v>
      </c>
      <c r="Q15" s="94">
        <f t="shared" si="1"/>
        <v>8.4801837395928761</v>
      </c>
      <c r="R15" s="94">
        <f t="shared" si="2"/>
        <v>11.373844121532365</v>
      </c>
      <c r="S15" s="94">
        <f t="shared" si="3"/>
        <v>0.87314580542739495</v>
      </c>
      <c r="T15" s="94">
        <f t="shared" si="4"/>
        <v>3.5397461183564594</v>
      </c>
      <c r="U15" s="94">
        <f t="shared" si="5"/>
        <v>3.682778445712013</v>
      </c>
      <c r="V15" s="94">
        <f t="shared" si="6"/>
        <v>0</v>
      </c>
      <c r="X15" s="94">
        <f t="shared" si="8"/>
        <v>7.2975786021484259</v>
      </c>
    </row>
    <row r="16" spans="1:24" s="32" customFormat="1" ht="10.199999999999999" outlineLevel="1" x14ac:dyDescent="0.2">
      <c r="A16" s="96"/>
      <c r="B16" s="43" t="s">
        <v>11</v>
      </c>
      <c r="C16" s="81">
        <v>6258</v>
      </c>
      <c r="D16" s="82">
        <v>6188</v>
      </c>
      <c r="E16" s="83">
        <v>70</v>
      </c>
      <c r="F16" s="81">
        <v>4627</v>
      </c>
      <c r="G16" s="82">
        <v>4560</v>
      </c>
      <c r="H16" s="83">
        <v>67</v>
      </c>
      <c r="I16" s="84">
        <v>1710</v>
      </c>
      <c r="J16" s="82">
        <v>1710</v>
      </c>
      <c r="K16" s="82">
        <v>0</v>
      </c>
      <c r="L16" s="79"/>
      <c r="M16" s="85">
        <v>12595</v>
      </c>
      <c r="N16" s="94"/>
      <c r="O16" s="94"/>
      <c r="P16" s="94">
        <f t="shared" si="0"/>
        <v>0.33926234672611838</v>
      </c>
      <c r="Q16" s="94">
        <f t="shared" si="1"/>
        <v>6.3256182755273631</v>
      </c>
      <c r="R16" s="94">
        <f t="shared" si="2"/>
        <v>8.6053972447631626</v>
      </c>
      <c r="S16" s="94">
        <f t="shared" si="3"/>
        <v>0.33239073274792874</v>
      </c>
      <c r="T16" s="94">
        <f t="shared" si="4"/>
        <v>1.4857549981319453</v>
      </c>
      <c r="U16" s="94">
        <f t="shared" si="5"/>
        <v>1.545790658362185</v>
      </c>
      <c r="V16" s="94">
        <f t="shared" si="6"/>
        <v>0</v>
      </c>
      <c r="X16" s="94">
        <f t="shared" si="8"/>
        <v>4.9468784980656304</v>
      </c>
    </row>
    <row r="17" spans="1:24" s="32" customFormat="1" ht="10.199999999999999" outlineLevel="1" x14ac:dyDescent="0.2">
      <c r="A17" s="96"/>
      <c r="B17" s="42" t="s">
        <v>12</v>
      </c>
      <c r="C17" s="75">
        <v>2256</v>
      </c>
      <c r="D17" s="76">
        <v>2245</v>
      </c>
      <c r="E17" s="77">
        <v>11</v>
      </c>
      <c r="F17" s="75">
        <v>1640</v>
      </c>
      <c r="G17" s="76">
        <v>1632</v>
      </c>
      <c r="H17" s="77">
        <v>8</v>
      </c>
      <c r="I17" s="78">
        <v>315</v>
      </c>
      <c r="J17" s="76">
        <v>315</v>
      </c>
      <c r="K17" s="76">
        <v>0</v>
      </c>
      <c r="L17" s="79"/>
      <c r="M17" s="80">
        <v>4211</v>
      </c>
      <c r="N17" s="94"/>
      <c r="O17" s="94"/>
      <c r="P17" s="94">
        <f t="shared" si="0"/>
        <v>5.3312654485532879E-2</v>
      </c>
      <c r="Q17" s="94">
        <f t="shared" si="1"/>
        <v>2.2420605082915226</v>
      </c>
      <c r="R17" s="94">
        <f t="shared" si="2"/>
        <v>3.0798263823362899</v>
      </c>
      <c r="S17" s="94">
        <f t="shared" si="3"/>
        <v>3.9688445701245224E-2</v>
      </c>
      <c r="T17" s="94">
        <f t="shared" si="4"/>
        <v>0.27369171018220051</v>
      </c>
      <c r="U17" s="94">
        <f t="shared" si="5"/>
        <v>0.28475091075092884</v>
      </c>
      <c r="V17" s="94">
        <f t="shared" si="6"/>
        <v>0</v>
      </c>
      <c r="X17" s="94">
        <f t="shared" si="8"/>
        <v>1.6539345260305178</v>
      </c>
    </row>
    <row r="18" spans="1:24" s="32" customFormat="1" ht="10.199999999999999" outlineLevel="1" x14ac:dyDescent="0.2">
      <c r="A18" s="96"/>
      <c r="B18" s="43" t="s">
        <v>13</v>
      </c>
      <c r="C18" s="81">
        <v>1290</v>
      </c>
      <c r="D18" s="82">
        <v>1288</v>
      </c>
      <c r="E18" s="83">
        <v>2</v>
      </c>
      <c r="F18" s="81">
        <v>958</v>
      </c>
      <c r="G18" s="82">
        <v>957</v>
      </c>
      <c r="H18" s="83">
        <v>1</v>
      </c>
      <c r="I18" s="84">
        <v>128</v>
      </c>
      <c r="J18" s="82">
        <v>128</v>
      </c>
      <c r="K18" s="82">
        <v>0</v>
      </c>
      <c r="L18" s="79"/>
      <c r="M18" s="85">
        <v>2376</v>
      </c>
      <c r="N18" s="94"/>
      <c r="O18" s="94"/>
      <c r="P18" s="94">
        <f t="shared" si="0"/>
        <v>9.6932099064605242E-3</v>
      </c>
      <c r="Q18" s="94">
        <f t="shared" si="1"/>
        <v>1.3096914432580966</v>
      </c>
      <c r="R18" s="94">
        <f t="shared" si="2"/>
        <v>1.806001132289111</v>
      </c>
      <c r="S18" s="94">
        <f t="shared" si="3"/>
        <v>4.961055712655653E-3</v>
      </c>
      <c r="T18" s="94">
        <f t="shared" si="4"/>
        <v>0.11121440921689416</v>
      </c>
      <c r="U18" s="94">
        <f t="shared" si="5"/>
        <v>0.11570830659085361</v>
      </c>
      <c r="V18" s="94">
        <f t="shared" si="6"/>
        <v>0</v>
      </c>
      <c r="X18" s="94">
        <f t="shared" si="8"/>
        <v>0.93321026688399678</v>
      </c>
    </row>
    <row r="19" spans="1:24" s="32" customFormat="1" ht="10.199999999999999" outlineLevel="1" x14ac:dyDescent="0.2">
      <c r="A19" s="96"/>
      <c r="B19" s="42" t="s">
        <v>14</v>
      </c>
      <c r="C19" s="75">
        <v>826</v>
      </c>
      <c r="D19" s="76">
        <v>826</v>
      </c>
      <c r="E19" s="77">
        <v>0</v>
      </c>
      <c r="F19" s="75">
        <v>604</v>
      </c>
      <c r="G19" s="76">
        <v>604</v>
      </c>
      <c r="H19" s="77">
        <v>0</v>
      </c>
      <c r="I19" s="78">
        <v>53</v>
      </c>
      <c r="J19" s="76">
        <v>53</v>
      </c>
      <c r="K19" s="76">
        <v>0</v>
      </c>
      <c r="L19" s="79"/>
      <c r="M19" s="80">
        <v>1483</v>
      </c>
      <c r="N19" s="94"/>
      <c r="O19" s="94"/>
      <c r="P19" s="94">
        <f t="shared" si="0"/>
        <v>0</v>
      </c>
      <c r="Q19" s="94">
        <f t="shared" si="1"/>
        <v>0.82573447988297544</v>
      </c>
      <c r="R19" s="94">
        <f t="shared" si="2"/>
        <v>1.1398377052274014</v>
      </c>
      <c r="S19" s="94">
        <f t="shared" si="3"/>
        <v>0</v>
      </c>
      <c r="T19" s="94">
        <f t="shared" si="4"/>
        <v>4.604971631637024E-2</v>
      </c>
      <c r="U19" s="94">
        <f t="shared" si="5"/>
        <v>4.7910470697775327E-2</v>
      </c>
      <c r="V19" s="94">
        <f t="shared" si="6"/>
        <v>0</v>
      </c>
      <c r="X19" s="94">
        <f t="shared" si="8"/>
        <v>0.58247088627481791</v>
      </c>
    </row>
    <row r="20" spans="1:24" s="32" customFormat="1" ht="10.199999999999999" outlineLevel="1" x14ac:dyDescent="0.2">
      <c r="A20" s="96"/>
      <c r="B20" s="43" t="s">
        <v>15</v>
      </c>
      <c r="C20" s="81">
        <v>271</v>
      </c>
      <c r="D20" s="82">
        <v>271</v>
      </c>
      <c r="E20" s="83">
        <v>0</v>
      </c>
      <c r="F20" s="81">
        <v>182</v>
      </c>
      <c r="G20" s="82">
        <v>182</v>
      </c>
      <c r="H20" s="83">
        <v>0</v>
      </c>
      <c r="I20" s="84">
        <v>7</v>
      </c>
      <c r="J20" s="82">
        <v>7</v>
      </c>
      <c r="K20" s="82">
        <v>0</v>
      </c>
      <c r="L20" s="79"/>
      <c r="M20" s="85">
        <v>460</v>
      </c>
      <c r="N20" s="94"/>
      <c r="O20" s="94"/>
      <c r="P20" s="94">
        <f t="shared" si="0"/>
        <v>0</v>
      </c>
      <c r="Q20" s="94">
        <f t="shared" si="1"/>
        <v>0.24881403201771776</v>
      </c>
      <c r="R20" s="94">
        <f t="shared" si="2"/>
        <v>0.34346103038309117</v>
      </c>
      <c r="S20" s="94">
        <f t="shared" si="3"/>
        <v>0</v>
      </c>
      <c r="T20" s="94">
        <f t="shared" si="4"/>
        <v>6.0820380040488998E-3</v>
      </c>
      <c r="U20" s="94">
        <f t="shared" si="5"/>
        <v>6.3277980166873077E-3</v>
      </c>
      <c r="V20" s="94">
        <f t="shared" si="6"/>
        <v>0</v>
      </c>
      <c r="X20" s="94">
        <f t="shared" si="8"/>
        <v>0.18067202136643035</v>
      </c>
    </row>
    <row r="21" spans="1:24" s="32" customFormat="1" ht="10.199999999999999" outlineLevel="1" x14ac:dyDescent="0.2">
      <c r="A21" s="97"/>
      <c r="B21" s="44" t="s">
        <v>16</v>
      </c>
      <c r="C21" s="86">
        <v>223</v>
      </c>
      <c r="D21" s="87">
        <v>223</v>
      </c>
      <c r="E21" s="88">
        <v>0</v>
      </c>
      <c r="F21" s="86">
        <v>172</v>
      </c>
      <c r="G21" s="87">
        <v>172</v>
      </c>
      <c r="H21" s="88">
        <v>0</v>
      </c>
      <c r="I21" s="89">
        <v>0</v>
      </c>
      <c r="J21" s="87">
        <v>0</v>
      </c>
      <c r="K21" s="87">
        <v>0</v>
      </c>
      <c r="L21" s="90"/>
      <c r="M21" s="91">
        <v>395</v>
      </c>
      <c r="N21" s="94"/>
      <c r="O21" s="94"/>
      <c r="P21" s="94">
        <f t="shared" si="0"/>
        <v>0</v>
      </c>
      <c r="Q21" s="94">
        <f t="shared" si="1"/>
        <v>0.23514293135740361</v>
      </c>
      <c r="R21" s="94">
        <f t="shared" si="2"/>
        <v>0.32458954519720706</v>
      </c>
      <c r="S21" s="94">
        <f t="shared" si="3"/>
        <v>0</v>
      </c>
      <c r="T21" s="94">
        <f t="shared" si="4"/>
        <v>0</v>
      </c>
      <c r="U21" s="94">
        <f t="shared" si="5"/>
        <v>0</v>
      </c>
      <c r="V21" s="94">
        <f t="shared" si="6"/>
        <v>0</v>
      </c>
      <c r="X21" s="94">
        <f t="shared" si="8"/>
        <v>0.15514227921682608</v>
      </c>
    </row>
    <row r="22" spans="1:24" s="32" customFormat="1" ht="10.199999999999999" x14ac:dyDescent="0.2">
      <c r="A22" s="95" t="s">
        <v>65</v>
      </c>
      <c r="B22" s="41" t="s">
        <v>3</v>
      </c>
      <c r="C22" s="70">
        <v>66365</v>
      </c>
      <c r="D22" s="71">
        <v>45732</v>
      </c>
      <c r="E22" s="72">
        <v>20633</v>
      </c>
      <c r="F22" s="70">
        <v>73147</v>
      </c>
      <c r="G22" s="71">
        <v>52990</v>
      </c>
      <c r="H22" s="72">
        <v>20157</v>
      </c>
      <c r="I22" s="73">
        <v>115093</v>
      </c>
      <c r="J22" s="71">
        <v>110623</v>
      </c>
      <c r="K22" s="71">
        <v>2542</v>
      </c>
      <c r="L22" s="74"/>
      <c r="M22" s="72">
        <v>254605</v>
      </c>
      <c r="N22" s="94"/>
      <c r="O22" s="94"/>
      <c r="P22" s="94">
        <f t="shared" ref="P22:S23" si="9">(E22/E$22)*100</f>
        <v>100</v>
      </c>
      <c r="Q22" s="94">
        <f t="shared" si="9"/>
        <v>100</v>
      </c>
      <c r="R22" s="94">
        <f t="shared" si="9"/>
        <v>100</v>
      </c>
      <c r="S22" s="94">
        <f t="shared" si="9"/>
        <v>100</v>
      </c>
      <c r="T22" s="94">
        <f t="shared" ref="T22" si="10">(I22/I$22)*100</f>
        <v>100</v>
      </c>
      <c r="U22" s="94">
        <f t="shared" ref="U22" si="11">(J22/J$22)*100</f>
        <v>100</v>
      </c>
      <c r="V22" s="94">
        <f t="shared" ref="V22:X31" si="12">(K22/K$22)*100</f>
        <v>100</v>
      </c>
      <c r="W22" s="94" t="e">
        <f t="shared" si="12"/>
        <v>#DIV/0!</v>
      </c>
      <c r="X22" s="94">
        <f t="shared" si="12"/>
        <v>100</v>
      </c>
    </row>
    <row r="23" spans="1:24" s="32" customFormat="1" ht="10.199999999999999" outlineLevel="1" x14ac:dyDescent="0.2">
      <c r="A23" s="96"/>
      <c r="B23" s="42" t="s">
        <v>8</v>
      </c>
      <c r="C23" s="75">
        <v>40572</v>
      </c>
      <c r="D23" s="76">
        <v>20970</v>
      </c>
      <c r="E23" s="77">
        <v>19602</v>
      </c>
      <c r="F23" s="75">
        <v>43302</v>
      </c>
      <c r="G23" s="76">
        <v>24510</v>
      </c>
      <c r="H23" s="77">
        <v>18792</v>
      </c>
      <c r="I23" s="78">
        <v>97923</v>
      </c>
      <c r="J23" s="76">
        <v>93453</v>
      </c>
      <c r="K23" s="76">
        <v>2542</v>
      </c>
      <c r="L23" s="79"/>
      <c r="M23" s="80">
        <v>181797</v>
      </c>
      <c r="N23" s="94"/>
      <c r="O23" s="94"/>
      <c r="P23" s="94">
        <f t="shared" si="9"/>
        <v>95.003150293219591</v>
      </c>
      <c r="Q23" s="94">
        <f t="shared" si="9"/>
        <v>59.198600079292383</v>
      </c>
      <c r="R23" s="94">
        <f t="shared" si="9"/>
        <v>46.254010190602003</v>
      </c>
      <c r="S23" s="94">
        <f t="shared" ref="S23:S31" si="13">(H23/H$22)*100</f>
        <v>93.228158952225044</v>
      </c>
      <c r="T23" s="94">
        <f t="shared" ref="T23:T31" si="14">(I23/I$22)*100</f>
        <v>85.081629638640052</v>
      </c>
      <c r="U23" s="94">
        <f t="shared" ref="U23:U31" si="15">(J23/J$22)*100</f>
        <v>84.478815436211278</v>
      </c>
      <c r="V23" s="94">
        <f t="shared" ref="V23:V31" si="16">(K23/K$22)*100</f>
        <v>100</v>
      </c>
      <c r="X23" s="94">
        <f t="shared" si="12"/>
        <v>71.403546670332474</v>
      </c>
    </row>
    <row r="24" spans="1:24" s="32" customFormat="1" ht="10.199999999999999" outlineLevel="1" x14ac:dyDescent="0.2">
      <c r="A24" s="96"/>
      <c r="B24" s="43" t="s">
        <v>9</v>
      </c>
      <c r="C24" s="81">
        <v>9979</v>
      </c>
      <c r="D24" s="82">
        <v>9153</v>
      </c>
      <c r="E24" s="83">
        <v>826</v>
      </c>
      <c r="F24" s="81">
        <v>11911</v>
      </c>
      <c r="G24" s="82">
        <v>10917</v>
      </c>
      <c r="H24" s="83">
        <v>994</v>
      </c>
      <c r="I24" s="84">
        <v>10852</v>
      </c>
      <c r="J24" s="82">
        <v>10852</v>
      </c>
      <c r="K24" s="82"/>
      <c r="L24" s="79"/>
      <c r="M24" s="85">
        <v>32742</v>
      </c>
      <c r="N24" s="94"/>
      <c r="O24" s="94"/>
      <c r="P24" s="94">
        <f t="shared" ref="P24:R31" si="17">(E24/E$22)*100</f>
        <v>4.0032956913681961</v>
      </c>
      <c r="Q24" s="94">
        <f t="shared" si="17"/>
        <v>16.283647996500196</v>
      </c>
      <c r="R24" s="94">
        <f t="shared" si="17"/>
        <v>20.602000377429704</v>
      </c>
      <c r="S24" s="94">
        <f t="shared" si="13"/>
        <v>4.9312893783797191</v>
      </c>
      <c r="T24" s="94">
        <f t="shared" si="14"/>
        <v>9.4288966314198088</v>
      </c>
      <c r="U24" s="94">
        <f t="shared" si="15"/>
        <v>9.8098948681558085</v>
      </c>
      <c r="V24" s="94">
        <f t="shared" si="16"/>
        <v>0</v>
      </c>
      <c r="X24" s="94">
        <f t="shared" si="12"/>
        <v>12.85992026865144</v>
      </c>
    </row>
    <row r="25" spans="1:24" s="32" customFormat="1" ht="10.199999999999999" outlineLevel="1" x14ac:dyDescent="0.2">
      <c r="A25" s="96"/>
      <c r="B25" s="42" t="s">
        <v>10</v>
      </c>
      <c r="C25" s="75">
        <v>6678</v>
      </c>
      <c r="D25" s="76">
        <v>6530</v>
      </c>
      <c r="E25" s="77">
        <v>148</v>
      </c>
      <c r="F25" s="75">
        <v>7788</v>
      </c>
      <c r="G25" s="76">
        <v>7534</v>
      </c>
      <c r="H25" s="77">
        <v>254</v>
      </c>
      <c r="I25" s="78">
        <v>4134</v>
      </c>
      <c r="J25" s="76">
        <v>4134</v>
      </c>
      <c r="K25" s="76"/>
      <c r="L25" s="79"/>
      <c r="M25" s="80">
        <v>18600</v>
      </c>
      <c r="N25" s="94"/>
      <c r="O25" s="94"/>
      <c r="P25" s="94">
        <f t="shared" si="17"/>
        <v>0.71729753307807875</v>
      </c>
      <c r="Q25" s="94">
        <f t="shared" si="17"/>
        <v>10.647053194252669</v>
      </c>
      <c r="R25" s="94">
        <f t="shared" si="17"/>
        <v>14.217776939045104</v>
      </c>
      <c r="S25" s="94">
        <f t="shared" si="13"/>
        <v>1.2601081510145358</v>
      </c>
      <c r="T25" s="94">
        <f t="shared" si="14"/>
        <v>3.591877872676879</v>
      </c>
      <c r="U25" s="94">
        <f t="shared" si="15"/>
        <v>3.7370167144264754</v>
      </c>
      <c r="V25" s="94">
        <f t="shared" si="16"/>
        <v>0</v>
      </c>
      <c r="X25" s="94">
        <f t="shared" si="12"/>
        <v>7.3054339074252264</v>
      </c>
    </row>
    <row r="26" spans="1:24" s="32" customFormat="1" ht="10.199999999999999" outlineLevel="1" x14ac:dyDescent="0.2">
      <c r="A26" s="96"/>
      <c r="B26" s="43" t="s">
        <v>11</v>
      </c>
      <c r="C26" s="81">
        <v>5074</v>
      </c>
      <c r="D26" s="82">
        <v>5020</v>
      </c>
      <c r="E26" s="83">
        <v>54</v>
      </c>
      <c r="F26" s="81">
        <v>5907</v>
      </c>
      <c r="G26" s="82">
        <v>5827</v>
      </c>
      <c r="H26" s="83">
        <v>80</v>
      </c>
      <c r="I26" s="84">
        <v>1644</v>
      </c>
      <c r="J26" s="82">
        <v>1644</v>
      </c>
      <c r="K26" s="82"/>
      <c r="L26" s="79"/>
      <c r="M26" s="85">
        <v>12625</v>
      </c>
      <c r="N26" s="94"/>
      <c r="O26" s="94"/>
      <c r="P26" s="94">
        <f t="shared" si="17"/>
        <v>0.26171666747443417</v>
      </c>
      <c r="Q26" s="94">
        <f t="shared" si="17"/>
        <v>8.0755191600475751</v>
      </c>
      <c r="R26" s="94">
        <f t="shared" si="17"/>
        <v>10.996414417814682</v>
      </c>
      <c r="S26" s="94">
        <f t="shared" si="13"/>
        <v>0.39688445701245223</v>
      </c>
      <c r="T26" s="94">
        <f t="shared" si="14"/>
        <v>1.4284100683794845</v>
      </c>
      <c r="U26" s="94">
        <f t="shared" si="15"/>
        <v>1.4861285627762761</v>
      </c>
      <c r="V26" s="94">
        <f t="shared" si="16"/>
        <v>0</v>
      </c>
      <c r="X26" s="94">
        <f t="shared" si="12"/>
        <v>4.9586614559808329</v>
      </c>
    </row>
    <row r="27" spans="1:24" s="32" customFormat="1" ht="10.199999999999999" outlineLevel="1" x14ac:dyDescent="0.2">
      <c r="A27" s="96"/>
      <c r="B27" s="42" t="s">
        <v>12</v>
      </c>
      <c r="C27" s="75">
        <v>1805</v>
      </c>
      <c r="D27" s="76">
        <v>1804</v>
      </c>
      <c r="E27" s="77">
        <v>1</v>
      </c>
      <c r="F27" s="75">
        <v>1973</v>
      </c>
      <c r="G27" s="76">
        <v>1953</v>
      </c>
      <c r="H27" s="77">
        <v>20</v>
      </c>
      <c r="I27" s="78">
        <v>350</v>
      </c>
      <c r="J27" s="76">
        <v>350</v>
      </c>
      <c r="K27" s="76"/>
      <c r="L27" s="79"/>
      <c r="M27" s="80">
        <v>4128</v>
      </c>
      <c r="N27" s="94"/>
      <c r="O27" s="94"/>
      <c r="P27" s="94">
        <f t="shared" si="17"/>
        <v>4.8466049532302621E-3</v>
      </c>
      <c r="Q27" s="94">
        <f t="shared" si="17"/>
        <v>2.697308160279984</v>
      </c>
      <c r="R27" s="94">
        <f t="shared" si="17"/>
        <v>3.6856010568031707</v>
      </c>
      <c r="S27" s="94">
        <f t="shared" si="13"/>
        <v>9.9221114253113057E-2</v>
      </c>
      <c r="T27" s="94">
        <f t="shared" si="14"/>
        <v>0.30410190020244499</v>
      </c>
      <c r="U27" s="94">
        <f t="shared" si="15"/>
        <v>0.31638990083436541</v>
      </c>
      <c r="V27" s="94">
        <f t="shared" si="16"/>
        <v>0</v>
      </c>
      <c r="X27" s="94">
        <f t="shared" si="12"/>
        <v>1.6213350091317924</v>
      </c>
    </row>
    <row r="28" spans="1:24" s="32" customFormat="1" ht="10.199999999999999" outlineLevel="1" x14ac:dyDescent="0.2">
      <c r="A28" s="96"/>
      <c r="B28" s="43" t="s">
        <v>13</v>
      </c>
      <c r="C28" s="81">
        <v>1114</v>
      </c>
      <c r="D28" s="82">
        <v>1112</v>
      </c>
      <c r="E28" s="83">
        <v>2</v>
      </c>
      <c r="F28" s="81">
        <v>1134</v>
      </c>
      <c r="G28" s="82">
        <v>1124</v>
      </c>
      <c r="H28" s="83">
        <v>10</v>
      </c>
      <c r="I28" s="84">
        <v>142</v>
      </c>
      <c r="J28" s="82">
        <v>142</v>
      </c>
      <c r="K28" s="82"/>
      <c r="L28" s="79"/>
      <c r="M28" s="85">
        <v>2390</v>
      </c>
      <c r="N28" s="94"/>
      <c r="O28" s="94"/>
      <c r="P28" s="94">
        <f t="shared" si="17"/>
        <v>9.6932099064605242E-3</v>
      </c>
      <c r="Q28" s="94">
        <f t="shared" si="17"/>
        <v>1.5503028148796261</v>
      </c>
      <c r="R28" s="94">
        <f t="shared" si="17"/>
        <v>2.1211549348933758</v>
      </c>
      <c r="S28" s="94">
        <f t="shared" si="13"/>
        <v>4.9610557126556529E-2</v>
      </c>
      <c r="T28" s="94">
        <f t="shared" si="14"/>
        <v>0.12337848522499197</v>
      </c>
      <c r="U28" s="94">
        <f t="shared" si="15"/>
        <v>0.12836390262422823</v>
      </c>
      <c r="V28" s="94">
        <f t="shared" si="16"/>
        <v>0</v>
      </c>
      <c r="X28" s="94">
        <f t="shared" si="12"/>
        <v>0.93870898057775776</v>
      </c>
    </row>
    <row r="29" spans="1:24" s="32" customFormat="1" ht="10.199999999999999" outlineLevel="1" x14ac:dyDescent="0.2">
      <c r="A29" s="96"/>
      <c r="B29" s="42" t="s">
        <v>14</v>
      </c>
      <c r="C29" s="75">
        <v>700</v>
      </c>
      <c r="D29" s="76">
        <v>700</v>
      </c>
      <c r="E29" s="77"/>
      <c r="F29" s="75">
        <v>733</v>
      </c>
      <c r="G29" s="76">
        <v>729</v>
      </c>
      <c r="H29" s="77">
        <v>4</v>
      </c>
      <c r="I29" s="78">
        <v>42</v>
      </c>
      <c r="J29" s="76">
        <v>42</v>
      </c>
      <c r="K29" s="76"/>
      <c r="L29" s="79"/>
      <c r="M29" s="80">
        <v>1475</v>
      </c>
      <c r="N29" s="94"/>
      <c r="O29" s="94"/>
      <c r="P29" s="94">
        <f t="shared" si="17"/>
        <v>0</v>
      </c>
      <c r="Q29" s="94">
        <f t="shared" si="17"/>
        <v>1.0020916784010281</v>
      </c>
      <c r="R29" s="94">
        <f t="shared" si="17"/>
        <v>1.375731270050953</v>
      </c>
      <c r="S29" s="94">
        <f t="shared" si="13"/>
        <v>1.9844222850622612E-2</v>
      </c>
      <c r="T29" s="94">
        <f t="shared" si="14"/>
        <v>3.6492228024293395E-2</v>
      </c>
      <c r="U29" s="94">
        <f t="shared" si="15"/>
        <v>3.7966788100123841E-2</v>
      </c>
      <c r="V29" s="94">
        <f t="shared" si="16"/>
        <v>0</v>
      </c>
      <c r="X29" s="94">
        <f t="shared" si="12"/>
        <v>0.57932876416409729</v>
      </c>
    </row>
    <row r="30" spans="1:24" s="32" customFormat="1" ht="10.199999999999999" outlineLevel="1" x14ac:dyDescent="0.2">
      <c r="A30" s="96"/>
      <c r="B30" s="43" t="s">
        <v>15</v>
      </c>
      <c r="C30" s="81">
        <v>219</v>
      </c>
      <c r="D30" s="82">
        <v>219</v>
      </c>
      <c r="E30" s="83"/>
      <c r="F30" s="81">
        <v>232</v>
      </c>
      <c r="G30" s="82">
        <v>230</v>
      </c>
      <c r="H30" s="83">
        <v>2</v>
      </c>
      <c r="I30" s="84">
        <v>4</v>
      </c>
      <c r="J30" s="82">
        <v>4</v>
      </c>
      <c r="K30" s="82"/>
      <c r="L30" s="79"/>
      <c r="M30" s="85">
        <v>455</v>
      </c>
      <c r="N30" s="94"/>
      <c r="O30" s="94"/>
      <c r="P30" s="94">
        <f t="shared" si="17"/>
        <v>0</v>
      </c>
      <c r="Q30" s="94">
        <f t="shared" si="17"/>
        <v>0.31716953531928854</v>
      </c>
      <c r="R30" s="94">
        <f t="shared" si="17"/>
        <v>0.43404415927533496</v>
      </c>
      <c r="S30" s="94">
        <f t="shared" si="13"/>
        <v>9.9221114253113061E-3</v>
      </c>
      <c r="T30" s="94">
        <f t="shared" si="14"/>
        <v>3.4754502880279424E-3</v>
      </c>
      <c r="U30" s="94">
        <f t="shared" si="15"/>
        <v>3.6158845809641754E-3</v>
      </c>
      <c r="V30" s="94">
        <f t="shared" si="16"/>
        <v>0</v>
      </c>
      <c r="X30" s="94">
        <f t="shared" si="12"/>
        <v>0.17870819504723004</v>
      </c>
    </row>
    <row r="31" spans="1:24" s="32" customFormat="1" ht="10.199999999999999" outlineLevel="1" x14ac:dyDescent="0.2">
      <c r="A31" s="97"/>
      <c r="B31" s="44" t="s">
        <v>16</v>
      </c>
      <c r="C31" s="86">
        <v>224</v>
      </c>
      <c r="D31" s="87">
        <v>224</v>
      </c>
      <c r="E31" s="88"/>
      <c r="F31" s="86">
        <v>167</v>
      </c>
      <c r="G31" s="87">
        <v>166</v>
      </c>
      <c r="H31" s="88">
        <v>1</v>
      </c>
      <c r="I31" s="89">
        <v>2</v>
      </c>
      <c r="J31" s="87">
        <v>2</v>
      </c>
      <c r="K31" s="87"/>
      <c r="L31" s="90"/>
      <c r="M31" s="91">
        <v>393</v>
      </c>
      <c r="N31" s="94"/>
      <c r="O31" s="94"/>
      <c r="P31" s="94">
        <f t="shared" si="17"/>
        <v>0</v>
      </c>
      <c r="Q31" s="94">
        <f t="shared" si="17"/>
        <v>0.22830738102724651</v>
      </c>
      <c r="R31" s="94">
        <f t="shared" si="17"/>
        <v>0.31326665408567655</v>
      </c>
      <c r="S31" s="94">
        <f t="shared" si="13"/>
        <v>4.961055712655653E-3</v>
      </c>
      <c r="T31" s="94">
        <f t="shared" si="14"/>
        <v>1.7377251440139712E-3</v>
      </c>
      <c r="U31" s="94">
        <f t="shared" si="15"/>
        <v>1.8079422904820877E-3</v>
      </c>
      <c r="V31" s="94">
        <f t="shared" si="16"/>
        <v>0</v>
      </c>
      <c r="X31" s="94">
        <f t="shared" si="12"/>
        <v>0.15435674868914592</v>
      </c>
    </row>
    <row r="32" spans="1:24" s="32" customFormat="1" ht="10.199999999999999" x14ac:dyDescent="0.2">
      <c r="A32" s="95" t="s">
        <v>62</v>
      </c>
      <c r="B32" s="41" t="s">
        <v>3</v>
      </c>
      <c r="C32" s="70">
        <v>76973</v>
      </c>
      <c r="D32" s="71">
        <v>54526</v>
      </c>
      <c r="E32" s="72">
        <v>22447</v>
      </c>
      <c r="F32" s="70">
        <v>64195</v>
      </c>
      <c r="G32" s="71">
        <v>43476</v>
      </c>
      <c r="H32" s="72">
        <v>20719</v>
      </c>
      <c r="I32" s="73">
        <v>115123</v>
      </c>
      <c r="J32" s="71">
        <v>109495</v>
      </c>
      <c r="K32" s="71">
        <v>5628</v>
      </c>
      <c r="L32" s="74"/>
      <c r="M32" s="72">
        <v>256291</v>
      </c>
      <c r="N32" s="94"/>
    </row>
    <row r="33" spans="1:13" s="32" customFormat="1" ht="10.199999999999999" outlineLevel="1" x14ac:dyDescent="0.2">
      <c r="A33" s="96"/>
      <c r="B33" s="42" t="s">
        <v>8</v>
      </c>
      <c r="C33" s="75">
        <v>45398</v>
      </c>
      <c r="D33" s="76">
        <v>24338</v>
      </c>
      <c r="E33" s="77">
        <v>21060</v>
      </c>
      <c r="F33" s="75">
        <v>39824</v>
      </c>
      <c r="G33" s="76">
        <v>20490</v>
      </c>
      <c r="H33" s="77">
        <v>19334</v>
      </c>
      <c r="I33" s="78">
        <v>97713</v>
      </c>
      <c r="J33" s="76">
        <v>92085</v>
      </c>
      <c r="K33" s="76">
        <v>5628</v>
      </c>
      <c r="L33" s="79"/>
      <c r="M33" s="80">
        <v>182935</v>
      </c>
    </row>
    <row r="34" spans="1:13" s="32" customFormat="1" ht="10.199999999999999" outlineLevel="1" x14ac:dyDescent="0.2">
      <c r="A34" s="96"/>
      <c r="B34" s="43" t="s">
        <v>9</v>
      </c>
      <c r="C34" s="81">
        <v>12263</v>
      </c>
      <c r="D34" s="82">
        <v>11216</v>
      </c>
      <c r="E34" s="83">
        <v>1047</v>
      </c>
      <c r="F34" s="81">
        <v>9693</v>
      </c>
      <c r="G34" s="82">
        <v>8701</v>
      </c>
      <c r="H34" s="83">
        <v>992</v>
      </c>
      <c r="I34" s="84">
        <v>11080</v>
      </c>
      <c r="J34" s="82">
        <v>11080</v>
      </c>
      <c r="K34" s="82">
        <v>0</v>
      </c>
      <c r="L34" s="79"/>
      <c r="M34" s="85">
        <v>33036</v>
      </c>
    </row>
    <row r="35" spans="1:13" s="32" customFormat="1" ht="10.199999999999999" outlineLevel="1" x14ac:dyDescent="0.2">
      <c r="A35" s="96"/>
      <c r="B35" s="42" t="s">
        <v>10</v>
      </c>
      <c r="C35" s="75">
        <v>8190</v>
      </c>
      <c r="D35" s="76">
        <v>7942</v>
      </c>
      <c r="E35" s="77">
        <v>248</v>
      </c>
      <c r="F35" s="75">
        <v>6444</v>
      </c>
      <c r="G35" s="76">
        <v>6162</v>
      </c>
      <c r="H35" s="77">
        <v>282</v>
      </c>
      <c r="I35" s="78">
        <v>4115</v>
      </c>
      <c r="J35" s="76">
        <v>4115</v>
      </c>
      <c r="K35" s="76">
        <v>0</v>
      </c>
      <c r="L35" s="79"/>
      <c r="M35" s="80">
        <v>18749</v>
      </c>
    </row>
    <row r="36" spans="1:13" s="32" customFormat="1" ht="10.199999999999999" outlineLevel="1" x14ac:dyDescent="0.2">
      <c r="A36" s="96"/>
      <c r="B36" s="43" t="s">
        <v>11</v>
      </c>
      <c r="C36" s="81">
        <v>6278</v>
      </c>
      <c r="D36" s="82">
        <v>6199</v>
      </c>
      <c r="E36" s="83">
        <v>79</v>
      </c>
      <c r="F36" s="81">
        <v>4748</v>
      </c>
      <c r="G36" s="82">
        <v>4662</v>
      </c>
      <c r="H36" s="83">
        <v>86</v>
      </c>
      <c r="I36" s="84">
        <v>1681</v>
      </c>
      <c r="J36" s="82">
        <v>1681</v>
      </c>
      <c r="K36" s="82">
        <v>0</v>
      </c>
      <c r="L36" s="79"/>
      <c r="M36" s="85">
        <v>12707</v>
      </c>
    </row>
    <row r="37" spans="1:13" s="32" customFormat="1" ht="10.199999999999999" outlineLevel="1" x14ac:dyDescent="0.2">
      <c r="A37" s="96"/>
      <c r="B37" s="42" t="s">
        <v>12</v>
      </c>
      <c r="C37" s="75">
        <v>2200</v>
      </c>
      <c r="D37" s="76">
        <v>2192</v>
      </c>
      <c r="E37" s="77">
        <v>8</v>
      </c>
      <c r="F37" s="75">
        <v>1612</v>
      </c>
      <c r="G37" s="76">
        <v>1596</v>
      </c>
      <c r="H37" s="77">
        <v>16</v>
      </c>
      <c r="I37" s="78">
        <v>334</v>
      </c>
      <c r="J37" s="76">
        <v>334</v>
      </c>
      <c r="K37" s="76">
        <v>0</v>
      </c>
      <c r="L37" s="79"/>
      <c r="M37" s="80">
        <v>4146</v>
      </c>
    </row>
    <row r="38" spans="1:13" s="32" customFormat="1" ht="10.199999999999999" outlineLevel="1" x14ac:dyDescent="0.2">
      <c r="A38" s="96"/>
      <c r="B38" s="43" t="s">
        <v>13</v>
      </c>
      <c r="C38" s="81">
        <v>1342</v>
      </c>
      <c r="D38" s="82">
        <v>1337</v>
      </c>
      <c r="E38" s="83">
        <v>5</v>
      </c>
      <c r="F38" s="81">
        <v>929</v>
      </c>
      <c r="G38" s="82">
        <v>921</v>
      </c>
      <c r="H38" s="83">
        <v>8</v>
      </c>
      <c r="I38" s="84">
        <v>136</v>
      </c>
      <c r="J38" s="82">
        <v>136</v>
      </c>
      <c r="K38" s="82">
        <v>0</v>
      </c>
      <c r="L38" s="79"/>
      <c r="M38" s="85">
        <v>2407</v>
      </c>
    </row>
    <row r="39" spans="1:13" s="32" customFormat="1" ht="10.199999999999999" outlineLevel="1" x14ac:dyDescent="0.2">
      <c r="A39" s="96"/>
      <c r="B39" s="42" t="s">
        <v>14</v>
      </c>
      <c r="C39" s="75">
        <v>786</v>
      </c>
      <c r="D39" s="76">
        <v>786</v>
      </c>
      <c r="E39" s="77">
        <v>0</v>
      </c>
      <c r="F39" s="75">
        <v>626</v>
      </c>
      <c r="G39" s="76">
        <v>625</v>
      </c>
      <c r="H39" s="77">
        <v>1</v>
      </c>
      <c r="I39" s="78">
        <v>54</v>
      </c>
      <c r="J39" s="76">
        <v>54</v>
      </c>
      <c r="K39" s="76">
        <v>0</v>
      </c>
      <c r="L39" s="79"/>
      <c r="M39" s="80">
        <v>1466</v>
      </c>
    </row>
    <row r="40" spans="1:13" s="32" customFormat="1" ht="10.199999999999999" outlineLevel="1" x14ac:dyDescent="0.2">
      <c r="A40" s="96"/>
      <c r="B40" s="43" t="s">
        <v>15</v>
      </c>
      <c r="C40" s="81">
        <v>272</v>
      </c>
      <c r="D40" s="82">
        <v>272</v>
      </c>
      <c r="E40" s="83">
        <v>0</v>
      </c>
      <c r="F40" s="81">
        <v>178</v>
      </c>
      <c r="G40" s="82">
        <v>178</v>
      </c>
      <c r="H40" s="83">
        <v>0</v>
      </c>
      <c r="I40" s="84">
        <v>8</v>
      </c>
      <c r="J40" s="82">
        <v>8</v>
      </c>
      <c r="K40" s="82">
        <v>0</v>
      </c>
      <c r="L40" s="79"/>
      <c r="M40" s="85">
        <v>458</v>
      </c>
    </row>
    <row r="41" spans="1:13" s="32" customFormat="1" ht="10.199999999999999" outlineLevel="1" x14ac:dyDescent="0.2">
      <c r="A41" s="97"/>
      <c r="B41" s="44" t="s">
        <v>16</v>
      </c>
      <c r="C41" s="86">
        <v>244</v>
      </c>
      <c r="D41" s="87">
        <v>244</v>
      </c>
      <c r="E41" s="88">
        <v>0</v>
      </c>
      <c r="F41" s="86">
        <v>141</v>
      </c>
      <c r="G41" s="87">
        <v>141</v>
      </c>
      <c r="H41" s="88">
        <v>0</v>
      </c>
      <c r="I41" s="89">
        <v>2</v>
      </c>
      <c r="J41" s="87">
        <v>2</v>
      </c>
      <c r="K41" s="87">
        <v>0</v>
      </c>
      <c r="L41" s="90"/>
      <c r="M41" s="91">
        <v>387</v>
      </c>
    </row>
    <row r="42" spans="1:13" s="32" customFormat="1" ht="10.199999999999999" x14ac:dyDescent="0.2">
      <c r="A42" s="95" t="s">
        <v>61</v>
      </c>
      <c r="B42" s="41" t="s">
        <v>3</v>
      </c>
      <c r="C42" s="70">
        <v>74863</v>
      </c>
      <c r="D42" s="71">
        <v>52726</v>
      </c>
      <c r="E42" s="72">
        <v>22137</v>
      </c>
      <c r="F42" s="70">
        <v>62580</v>
      </c>
      <c r="G42" s="71">
        <v>42206</v>
      </c>
      <c r="H42" s="72">
        <v>20374</v>
      </c>
      <c r="I42" s="73">
        <v>112798</v>
      </c>
      <c r="J42" s="71">
        <v>107539</v>
      </c>
      <c r="K42" s="71">
        <v>5259</v>
      </c>
      <c r="L42" s="74"/>
      <c r="M42" s="72">
        <v>250241</v>
      </c>
    </row>
    <row r="43" spans="1:13" s="32" customFormat="1" ht="10.199999999999999" outlineLevel="1" x14ac:dyDescent="0.2">
      <c r="A43" s="96"/>
      <c r="B43" s="42" t="s">
        <v>8</v>
      </c>
      <c r="C43" s="75">
        <v>44307</v>
      </c>
      <c r="D43" s="76">
        <v>23494</v>
      </c>
      <c r="E43" s="77">
        <v>20813</v>
      </c>
      <c r="F43" s="75">
        <v>39267</v>
      </c>
      <c r="G43" s="76">
        <v>20275</v>
      </c>
      <c r="H43" s="77">
        <v>18992</v>
      </c>
      <c r="I43" s="78">
        <v>95707</v>
      </c>
      <c r="J43" s="76">
        <v>90448</v>
      </c>
      <c r="K43" s="76">
        <v>5259</v>
      </c>
      <c r="L43" s="79"/>
      <c r="M43" s="80">
        <v>179281</v>
      </c>
    </row>
    <row r="44" spans="1:13" s="32" customFormat="1" ht="10.199999999999999" outlineLevel="1" x14ac:dyDescent="0.2">
      <c r="A44" s="96"/>
      <c r="B44" s="43" t="s">
        <v>9</v>
      </c>
      <c r="C44" s="81">
        <v>11606</v>
      </c>
      <c r="D44" s="82">
        <v>10586</v>
      </c>
      <c r="E44" s="83">
        <v>1020</v>
      </c>
      <c r="F44" s="81">
        <v>9664</v>
      </c>
      <c r="G44" s="82">
        <v>8651</v>
      </c>
      <c r="H44" s="83">
        <v>1013</v>
      </c>
      <c r="I44" s="84">
        <v>10844</v>
      </c>
      <c r="J44" s="82">
        <v>10844</v>
      </c>
      <c r="K44" s="82">
        <v>0</v>
      </c>
      <c r="L44" s="79"/>
      <c r="M44" s="85">
        <v>32114</v>
      </c>
    </row>
    <row r="45" spans="1:13" s="32" customFormat="1" ht="10.199999999999999" outlineLevel="1" x14ac:dyDescent="0.2">
      <c r="A45" s="96"/>
      <c r="B45" s="42" t="s">
        <v>10</v>
      </c>
      <c r="C45" s="75">
        <v>7957</v>
      </c>
      <c r="D45" s="76">
        <v>7724</v>
      </c>
      <c r="E45" s="77">
        <v>233</v>
      </c>
      <c r="F45" s="75">
        <v>6027</v>
      </c>
      <c r="G45" s="76">
        <v>5770</v>
      </c>
      <c r="H45" s="77">
        <v>257</v>
      </c>
      <c r="I45" s="78">
        <v>4069</v>
      </c>
      <c r="J45" s="76">
        <v>4069</v>
      </c>
      <c r="K45" s="76">
        <v>0</v>
      </c>
      <c r="L45" s="79"/>
      <c r="M45" s="80">
        <v>18053</v>
      </c>
    </row>
    <row r="46" spans="1:13" s="32" customFormat="1" ht="10.199999999999999" outlineLevel="1" x14ac:dyDescent="0.2">
      <c r="A46" s="96"/>
      <c r="B46" s="43" t="s">
        <v>11</v>
      </c>
      <c r="C46" s="81">
        <v>6046</v>
      </c>
      <c r="D46" s="82">
        <v>5982</v>
      </c>
      <c r="E46" s="83">
        <v>64</v>
      </c>
      <c r="F46" s="81">
        <v>4473</v>
      </c>
      <c r="G46" s="82">
        <v>4379</v>
      </c>
      <c r="H46" s="83">
        <v>94</v>
      </c>
      <c r="I46" s="84">
        <v>1687</v>
      </c>
      <c r="J46" s="82">
        <v>1687</v>
      </c>
      <c r="K46" s="82">
        <v>0</v>
      </c>
      <c r="L46" s="79"/>
      <c r="M46" s="85">
        <v>12206</v>
      </c>
    </row>
    <row r="47" spans="1:13" s="32" customFormat="1" ht="10.199999999999999" outlineLevel="1" x14ac:dyDescent="0.2">
      <c r="A47" s="96"/>
      <c r="B47" s="42" t="s">
        <v>12</v>
      </c>
      <c r="C47" s="75">
        <v>2208</v>
      </c>
      <c r="D47" s="76">
        <v>2202</v>
      </c>
      <c r="E47" s="77">
        <v>6</v>
      </c>
      <c r="F47" s="75">
        <v>1519</v>
      </c>
      <c r="G47" s="76">
        <v>1501</v>
      </c>
      <c r="H47" s="77">
        <v>18</v>
      </c>
      <c r="I47" s="78">
        <v>325</v>
      </c>
      <c r="J47" s="76">
        <v>325</v>
      </c>
      <c r="K47" s="76">
        <v>0</v>
      </c>
      <c r="L47" s="79"/>
      <c r="M47" s="80">
        <v>4052</v>
      </c>
    </row>
    <row r="48" spans="1:13" s="32" customFormat="1" ht="10.199999999999999" outlineLevel="1" x14ac:dyDescent="0.2">
      <c r="A48" s="96"/>
      <c r="B48" s="43" t="s">
        <v>13</v>
      </c>
      <c r="C48" s="81">
        <v>1378</v>
      </c>
      <c r="D48" s="82">
        <v>1377</v>
      </c>
      <c r="E48" s="83">
        <v>1</v>
      </c>
      <c r="F48" s="81">
        <v>845</v>
      </c>
      <c r="G48" s="82">
        <v>845</v>
      </c>
      <c r="H48" s="83">
        <v>0</v>
      </c>
      <c r="I48" s="84">
        <v>116</v>
      </c>
      <c r="J48" s="82">
        <v>116</v>
      </c>
      <c r="K48" s="82">
        <v>0</v>
      </c>
      <c r="L48" s="79"/>
      <c r="M48" s="85">
        <v>2339</v>
      </c>
    </row>
    <row r="49" spans="1:13" s="32" customFormat="1" ht="10.199999999999999" outlineLevel="1" x14ac:dyDescent="0.2">
      <c r="A49" s="96"/>
      <c r="B49" s="42" t="s">
        <v>14</v>
      </c>
      <c r="C49" s="75">
        <v>857</v>
      </c>
      <c r="D49" s="76">
        <v>857</v>
      </c>
      <c r="E49" s="77">
        <v>0</v>
      </c>
      <c r="F49" s="75">
        <v>492</v>
      </c>
      <c r="G49" s="76">
        <v>492</v>
      </c>
      <c r="H49" s="77">
        <v>0</v>
      </c>
      <c r="I49" s="78">
        <v>41</v>
      </c>
      <c r="J49" s="76">
        <v>41</v>
      </c>
      <c r="K49" s="76">
        <v>0</v>
      </c>
      <c r="L49" s="79"/>
      <c r="M49" s="80">
        <v>1390</v>
      </c>
    </row>
    <row r="50" spans="1:13" s="32" customFormat="1" ht="10.199999999999999" outlineLevel="1" x14ac:dyDescent="0.2">
      <c r="A50" s="96"/>
      <c r="B50" s="43" t="s">
        <v>15</v>
      </c>
      <c r="C50" s="81">
        <v>267</v>
      </c>
      <c r="D50" s="82">
        <v>267</v>
      </c>
      <c r="E50" s="83">
        <v>0</v>
      </c>
      <c r="F50" s="81">
        <v>158</v>
      </c>
      <c r="G50" s="82">
        <v>158</v>
      </c>
      <c r="H50" s="83">
        <v>0</v>
      </c>
      <c r="I50" s="84">
        <v>6</v>
      </c>
      <c r="J50" s="82">
        <v>6</v>
      </c>
      <c r="K50" s="82">
        <v>0</v>
      </c>
      <c r="L50" s="79"/>
      <c r="M50" s="85">
        <v>431</v>
      </c>
    </row>
    <row r="51" spans="1:13" s="32" customFormat="1" ht="10.199999999999999" outlineLevel="1" x14ac:dyDescent="0.2">
      <c r="A51" s="97"/>
      <c r="B51" s="44" t="s">
        <v>16</v>
      </c>
      <c r="C51" s="86">
        <v>237</v>
      </c>
      <c r="D51" s="87">
        <v>237</v>
      </c>
      <c r="E51" s="88">
        <v>0</v>
      </c>
      <c r="F51" s="86">
        <v>135</v>
      </c>
      <c r="G51" s="87">
        <v>135</v>
      </c>
      <c r="H51" s="88">
        <v>0</v>
      </c>
      <c r="I51" s="89">
        <v>3</v>
      </c>
      <c r="J51" s="87">
        <v>3</v>
      </c>
      <c r="K51" s="87">
        <v>0</v>
      </c>
      <c r="L51" s="90"/>
      <c r="M51" s="91">
        <v>375</v>
      </c>
    </row>
    <row r="52" spans="1:13" s="32" customFormat="1" ht="10.199999999999999" x14ac:dyDescent="0.2">
      <c r="A52" s="95" t="s">
        <v>56</v>
      </c>
      <c r="B52" s="41" t="s">
        <v>3</v>
      </c>
      <c r="C52" s="70">
        <v>72727</v>
      </c>
      <c r="D52" s="71">
        <v>50381</v>
      </c>
      <c r="E52" s="72">
        <v>22346</v>
      </c>
      <c r="F52" s="70">
        <v>62040</v>
      </c>
      <c r="G52" s="71">
        <v>42278</v>
      </c>
      <c r="H52" s="72">
        <v>19762</v>
      </c>
      <c r="I52" s="73">
        <v>110420</v>
      </c>
      <c r="J52" s="71">
        <v>105031</v>
      </c>
      <c r="K52" s="71">
        <v>5389</v>
      </c>
      <c r="L52" s="74"/>
      <c r="M52" s="72">
        <v>245187</v>
      </c>
    </row>
    <row r="53" spans="1:13" s="32" customFormat="1" ht="10.199999999999999" outlineLevel="1" x14ac:dyDescent="0.2">
      <c r="A53" s="96"/>
      <c r="B53" s="42" t="s">
        <v>8</v>
      </c>
      <c r="C53" s="75">
        <v>43336</v>
      </c>
      <c r="D53" s="76">
        <v>22201</v>
      </c>
      <c r="E53" s="77">
        <v>21135</v>
      </c>
      <c r="F53" s="75">
        <v>38572</v>
      </c>
      <c r="G53" s="76">
        <v>20237</v>
      </c>
      <c r="H53" s="77">
        <v>18335</v>
      </c>
      <c r="I53" s="78">
        <v>93136</v>
      </c>
      <c r="J53" s="76">
        <v>87747</v>
      </c>
      <c r="K53" s="76">
        <v>5389</v>
      </c>
      <c r="L53" s="79"/>
      <c r="M53" s="80">
        <v>175044</v>
      </c>
    </row>
    <row r="54" spans="1:13" s="32" customFormat="1" ht="10.199999999999999" outlineLevel="1" x14ac:dyDescent="0.2">
      <c r="A54" s="96"/>
      <c r="B54" s="43" t="s">
        <v>9</v>
      </c>
      <c r="C54" s="81">
        <v>10968</v>
      </c>
      <c r="D54" s="82">
        <v>10039</v>
      </c>
      <c r="E54" s="83">
        <v>929</v>
      </c>
      <c r="F54" s="81">
        <v>9664</v>
      </c>
      <c r="G54" s="82">
        <v>8693</v>
      </c>
      <c r="H54" s="83">
        <v>971</v>
      </c>
      <c r="I54" s="84">
        <v>11042</v>
      </c>
      <c r="J54" s="82">
        <v>11042</v>
      </c>
      <c r="K54" s="82">
        <v>0</v>
      </c>
      <c r="L54" s="79"/>
      <c r="M54" s="85">
        <v>31674</v>
      </c>
    </row>
    <row r="55" spans="1:13" s="32" customFormat="1" ht="10.199999999999999" outlineLevel="1" x14ac:dyDescent="0.2">
      <c r="A55" s="96"/>
      <c r="B55" s="42" t="s">
        <v>10</v>
      </c>
      <c r="C55" s="75">
        <v>7548</v>
      </c>
      <c r="D55" s="76">
        <v>7334</v>
      </c>
      <c r="E55" s="77">
        <v>214</v>
      </c>
      <c r="F55" s="75">
        <v>6248</v>
      </c>
      <c r="G55" s="76">
        <v>5941</v>
      </c>
      <c r="H55" s="77">
        <v>307</v>
      </c>
      <c r="I55" s="78">
        <v>4038</v>
      </c>
      <c r="J55" s="76">
        <v>4038</v>
      </c>
      <c r="K55" s="76">
        <v>0</v>
      </c>
      <c r="L55" s="79"/>
      <c r="M55" s="80">
        <v>17834</v>
      </c>
    </row>
    <row r="56" spans="1:13" s="32" customFormat="1" ht="10.199999999999999" outlineLevel="1" x14ac:dyDescent="0.2">
      <c r="A56" s="96"/>
      <c r="B56" s="43" t="s">
        <v>11</v>
      </c>
      <c r="C56" s="81">
        <v>5962</v>
      </c>
      <c r="D56" s="82">
        <v>5901</v>
      </c>
      <c r="E56" s="83">
        <v>61</v>
      </c>
      <c r="F56" s="81">
        <v>4522</v>
      </c>
      <c r="G56" s="82">
        <v>4403</v>
      </c>
      <c r="H56" s="83">
        <v>119</v>
      </c>
      <c r="I56" s="84">
        <v>1647</v>
      </c>
      <c r="J56" s="82">
        <v>1647</v>
      </c>
      <c r="K56" s="82">
        <v>0</v>
      </c>
      <c r="L56" s="79"/>
      <c r="M56" s="85">
        <v>12131</v>
      </c>
    </row>
    <row r="57" spans="1:13" s="32" customFormat="1" ht="10.199999999999999" outlineLevel="1" x14ac:dyDescent="0.2">
      <c r="A57" s="96"/>
      <c r="B57" s="42" t="s">
        <v>12</v>
      </c>
      <c r="C57" s="75">
        <v>2239</v>
      </c>
      <c r="D57" s="76">
        <v>2233</v>
      </c>
      <c r="E57" s="77">
        <v>6</v>
      </c>
      <c r="F57" s="75">
        <v>1419</v>
      </c>
      <c r="G57" s="76">
        <v>1399</v>
      </c>
      <c r="H57" s="77">
        <v>20</v>
      </c>
      <c r="I57" s="78">
        <v>383</v>
      </c>
      <c r="J57" s="76">
        <v>383</v>
      </c>
      <c r="K57" s="76">
        <v>0</v>
      </c>
      <c r="L57" s="79"/>
      <c r="M57" s="80">
        <v>4041</v>
      </c>
    </row>
    <row r="58" spans="1:13" s="32" customFormat="1" ht="10.199999999999999" outlineLevel="1" x14ac:dyDescent="0.2">
      <c r="A58" s="96"/>
      <c r="B58" s="43" t="s">
        <v>13</v>
      </c>
      <c r="C58" s="81">
        <v>1359</v>
      </c>
      <c r="D58" s="82">
        <v>1359</v>
      </c>
      <c r="E58" s="83">
        <v>0</v>
      </c>
      <c r="F58" s="81">
        <v>831</v>
      </c>
      <c r="G58" s="82">
        <v>823</v>
      </c>
      <c r="H58" s="83">
        <v>8</v>
      </c>
      <c r="I58" s="84">
        <v>108</v>
      </c>
      <c r="J58" s="82">
        <v>108</v>
      </c>
      <c r="K58" s="82">
        <v>0</v>
      </c>
      <c r="L58" s="79"/>
      <c r="M58" s="85">
        <v>2298</v>
      </c>
    </row>
    <row r="59" spans="1:13" s="32" customFormat="1" ht="10.199999999999999" outlineLevel="1" x14ac:dyDescent="0.2">
      <c r="A59" s="96"/>
      <c r="B59" s="42" t="s">
        <v>14</v>
      </c>
      <c r="C59" s="75">
        <v>816</v>
      </c>
      <c r="D59" s="76">
        <v>815</v>
      </c>
      <c r="E59" s="77">
        <v>1</v>
      </c>
      <c r="F59" s="75">
        <v>507</v>
      </c>
      <c r="G59" s="76">
        <v>505</v>
      </c>
      <c r="H59" s="77">
        <v>2</v>
      </c>
      <c r="I59" s="78">
        <v>55</v>
      </c>
      <c r="J59" s="76">
        <v>55</v>
      </c>
      <c r="K59" s="76">
        <v>0</v>
      </c>
      <c r="L59" s="79"/>
      <c r="M59" s="80">
        <v>1378</v>
      </c>
    </row>
    <row r="60" spans="1:13" s="32" customFormat="1" ht="10.199999999999999" outlineLevel="1" x14ac:dyDescent="0.2">
      <c r="A60" s="96"/>
      <c r="B60" s="43" t="s">
        <v>15</v>
      </c>
      <c r="C60" s="81">
        <v>271</v>
      </c>
      <c r="D60" s="82">
        <v>271</v>
      </c>
      <c r="E60" s="83">
        <v>0</v>
      </c>
      <c r="F60" s="81">
        <v>150</v>
      </c>
      <c r="G60" s="82">
        <v>150</v>
      </c>
      <c r="H60" s="83">
        <v>0</v>
      </c>
      <c r="I60" s="84">
        <v>9</v>
      </c>
      <c r="J60" s="82">
        <v>9</v>
      </c>
      <c r="K60" s="82">
        <v>0</v>
      </c>
      <c r="L60" s="79"/>
      <c r="M60" s="85">
        <v>430</v>
      </c>
    </row>
    <row r="61" spans="1:13" s="32" customFormat="1" ht="10.199999999999999" outlineLevel="1" x14ac:dyDescent="0.2">
      <c r="A61" s="97"/>
      <c r="B61" s="44" t="s">
        <v>16</v>
      </c>
      <c r="C61" s="86">
        <v>228</v>
      </c>
      <c r="D61" s="87">
        <v>228</v>
      </c>
      <c r="E61" s="88">
        <v>0</v>
      </c>
      <c r="F61" s="86">
        <v>127</v>
      </c>
      <c r="G61" s="87">
        <v>127</v>
      </c>
      <c r="H61" s="88">
        <v>0</v>
      </c>
      <c r="I61" s="89">
        <v>2</v>
      </c>
      <c r="J61" s="87">
        <v>2</v>
      </c>
      <c r="K61" s="87">
        <v>0</v>
      </c>
      <c r="L61" s="90"/>
      <c r="M61" s="91">
        <v>357</v>
      </c>
    </row>
    <row r="62" spans="1:13" s="32" customFormat="1" ht="10.199999999999999" x14ac:dyDescent="0.2">
      <c r="A62" s="95" t="s">
        <v>57</v>
      </c>
      <c r="B62" s="41" t="s">
        <v>3</v>
      </c>
      <c r="C62" s="70">
        <v>72941</v>
      </c>
      <c r="D62" s="71">
        <v>48906</v>
      </c>
      <c r="E62" s="72">
        <v>24035</v>
      </c>
      <c r="F62" s="70">
        <v>59571</v>
      </c>
      <c r="G62" s="71">
        <v>41241</v>
      </c>
      <c r="H62" s="72">
        <v>18330</v>
      </c>
      <c r="I62" s="73">
        <v>107620</v>
      </c>
      <c r="J62" s="71">
        <v>102233</v>
      </c>
      <c r="K62" s="71">
        <v>5387</v>
      </c>
      <c r="L62" s="74"/>
      <c r="M62" s="72">
        <v>240132</v>
      </c>
    </row>
    <row r="63" spans="1:13" s="32" customFormat="1" ht="10.199999999999999" outlineLevel="1" x14ac:dyDescent="0.2">
      <c r="A63" s="96"/>
      <c r="B63" s="42" t="s">
        <v>8</v>
      </c>
      <c r="C63" s="75">
        <v>44134</v>
      </c>
      <c r="D63" s="76">
        <v>21365</v>
      </c>
      <c r="E63" s="77">
        <v>22769</v>
      </c>
      <c r="F63" s="75">
        <v>36193</v>
      </c>
      <c r="G63" s="76">
        <v>19349</v>
      </c>
      <c r="H63" s="77">
        <v>16844</v>
      </c>
      <c r="I63" s="78">
        <v>89947</v>
      </c>
      <c r="J63" s="76">
        <v>84560</v>
      </c>
      <c r="K63" s="76">
        <v>5387</v>
      </c>
      <c r="L63" s="79"/>
      <c r="M63" s="80">
        <v>170274</v>
      </c>
    </row>
    <row r="64" spans="1:13" s="32" customFormat="1" ht="10.199999999999999" outlineLevel="1" x14ac:dyDescent="0.2">
      <c r="A64" s="96"/>
      <c r="B64" s="43" t="s">
        <v>9</v>
      </c>
      <c r="C64" s="81">
        <v>10808</v>
      </c>
      <c r="D64" s="82">
        <v>9853</v>
      </c>
      <c r="E64" s="83">
        <v>955</v>
      </c>
      <c r="F64" s="81">
        <v>9464</v>
      </c>
      <c r="G64" s="82">
        <v>8441</v>
      </c>
      <c r="H64" s="83">
        <v>1023</v>
      </c>
      <c r="I64" s="84">
        <v>11382</v>
      </c>
      <c r="J64" s="82">
        <v>11382</v>
      </c>
      <c r="K64" s="82">
        <v>0</v>
      </c>
      <c r="L64" s="79"/>
      <c r="M64" s="85">
        <v>31654</v>
      </c>
    </row>
    <row r="65" spans="1:13" s="32" customFormat="1" ht="10.199999999999999" outlineLevel="1" x14ac:dyDescent="0.2">
      <c r="A65" s="96"/>
      <c r="B65" s="42" t="s">
        <v>10</v>
      </c>
      <c r="C65" s="75">
        <v>7407</v>
      </c>
      <c r="D65" s="76">
        <v>7166</v>
      </c>
      <c r="E65" s="77">
        <v>241</v>
      </c>
      <c r="F65" s="75">
        <v>6287</v>
      </c>
      <c r="G65" s="76">
        <v>5945</v>
      </c>
      <c r="H65" s="77">
        <v>342</v>
      </c>
      <c r="I65" s="78">
        <v>3997</v>
      </c>
      <c r="J65" s="76">
        <v>3997</v>
      </c>
      <c r="K65" s="76">
        <v>0</v>
      </c>
      <c r="L65" s="79"/>
      <c r="M65" s="80">
        <v>17691</v>
      </c>
    </row>
    <row r="66" spans="1:13" s="32" customFormat="1" ht="10.199999999999999" outlineLevel="1" x14ac:dyDescent="0.2">
      <c r="A66" s="96"/>
      <c r="B66" s="43" t="s">
        <v>11</v>
      </c>
      <c r="C66" s="81">
        <v>5805</v>
      </c>
      <c r="D66" s="82">
        <v>5739</v>
      </c>
      <c r="E66" s="83">
        <v>66</v>
      </c>
      <c r="F66" s="81">
        <v>4564</v>
      </c>
      <c r="G66" s="82">
        <v>4471</v>
      </c>
      <c r="H66" s="83">
        <v>93</v>
      </c>
      <c r="I66" s="84">
        <v>1772</v>
      </c>
      <c r="J66" s="82">
        <v>1772</v>
      </c>
      <c r="K66" s="82">
        <v>0</v>
      </c>
      <c r="L66" s="79"/>
      <c r="M66" s="85">
        <v>12141</v>
      </c>
    </row>
    <row r="67" spans="1:13" s="32" customFormat="1" ht="10.199999999999999" outlineLevel="1" x14ac:dyDescent="0.2">
      <c r="A67" s="96"/>
      <c r="B67" s="42" t="s">
        <v>12</v>
      </c>
      <c r="C67" s="75">
        <v>2183</v>
      </c>
      <c r="D67" s="76">
        <v>2179</v>
      </c>
      <c r="E67" s="77">
        <v>4</v>
      </c>
      <c r="F67" s="75">
        <v>1457</v>
      </c>
      <c r="G67" s="76">
        <v>1438</v>
      </c>
      <c r="H67" s="77">
        <v>19</v>
      </c>
      <c r="I67" s="78">
        <v>343</v>
      </c>
      <c r="J67" s="76">
        <v>343</v>
      </c>
      <c r="K67" s="76">
        <v>0</v>
      </c>
      <c r="L67" s="79"/>
      <c r="M67" s="80">
        <v>3983</v>
      </c>
    </row>
    <row r="68" spans="1:13" s="32" customFormat="1" ht="10.199999999999999" outlineLevel="1" x14ac:dyDescent="0.2">
      <c r="A68" s="96"/>
      <c r="B68" s="43" t="s">
        <v>13</v>
      </c>
      <c r="C68" s="81">
        <v>1292</v>
      </c>
      <c r="D68" s="82">
        <v>1292</v>
      </c>
      <c r="E68" s="83">
        <v>0</v>
      </c>
      <c r="F68" s="81">
        <v>823</v>
      </c>
      <c r="G68" s="82">
        <v>815</v>
      </c>
      <c r="H68" s="83">
        <v>8</v>
      </c>
      <c r="I68" s="84">
        <v>137</v>
      </c>
      <c r="J68" s="82">
        <v>137</v>
      </c>
      <c r="K68" s="82">
        <v>0</v>
      </c>
      <c r="L68" s="79"/>
      <c r="M68" s="85">
        <v>2252</v>
      </c>
    </row>
    <row r="69" spans="1:13" s="32" customFormat="1" ht="10.199999999999999" outlineLevel="1" x14ac:dyDescent="0.2">
      <c r="A69" s="96"/>
      <c r="B69" s="42" t="s">
        <v>14</v>
      </c>
      <c r="C69" s="75">
        <v>834</v>
      </c>
      <c r="D69" s="76">
        <v>834</v>
      </c>
      <c r="E69" s="77">
        <v>0</v>
      </c>
      <c r="F69" s="75">
        <v>482</v>
      </c>
      <c r="G69" s="76">
        <v>481</v>
      </c>
      <c r="H69" s="77">
        <v>1</v>
      </c>
      <c r="I69" s="78">
        <v>38</v>
      </c>
      <c r="J69" s="76">
        <v>38</v>
      </c>
      <c r="K69" s="76">
        <v>0</v>
      </c>
      <c r="L69" s="79"/>
      <c r="M69" s="80">
        <v>1354</v>
      </c>
    </row>
    <row r="70" spans="1:13" s="32" customFormat="1" ht="10.199999999999999" outlineLevel="1" x14ac:dyDescent="0.2">
      <c r="A70" s="96"/>
      <c r="B70" s="43" t="s">
        <v>15</v>
      </c>
      <c r="C70" s="81">
        <v>265</v>
      </c>
      <c r="D70" s="82">
        <v>265</v>
      </c>
      <c r="E70" s="83">
        <v>0</v>
      </c>
      <c r="F70" s="81">
        <v>166</v>
      </c>
      <c r="G70" s="82">
        <v>166</v>
      </c>
      <c r="H70" s="83">
        <v>0</v>
      </c>
      <c r="I70" s="84">
        <v>2</v>
      </c>
      <c r="J70" s="82">
        <v>2</v>
      </c>
      <c r="K70" s="82">
        <v>0</v>
      </c>
      <c r="L70" s="79"/>
      <c r="M70" s="85">
        <v>433</v>
      </c>
    </row>
    <row r="71" spans="1:13" s="32" customFormat="1" ht="10.199999999999999" outlineLevel="1" x14ac:dyDescent="0.2">
      <c r="A71" s="97"/>
      <c r="B71" s="44" t="s">
        <v>16</v>
      </c>
      <c r="C71" s="86">
        <v>213</v>
      </c>
      <c r="D71" s="87">
        <v>213</v>
      </c>
      <c r="E71" s="88">
        <v>0</v>
      </c>
      <c r="F71" s="86">
        <v>135</v>
      </c>
      <c r="G71" s="87">
        <v>135</v>
      </c>
      <c r="H71" s="88">
        <v>0</v>
      </c>
      <c r="I71" s="89">
        <v>2</v>
      </c>
      <c r="J71" s="87">
        <v>2</v>
      </c>
      <c r="K71" s="87">
        <v>0</v>
      </c>
      <c r="L71" s="90"/>
      <c r="M71" s="91">
        <v>350</v>
      </c>
    </row>
    <row r="72" spans="1:13" s="32" customFormat="1" ht="10.199999999999999" x14ac:dyDescent="0.2">
      <c r="A72" s="95" t="s">
        <v>58</v>
      </c>
      <c r="B72" s="41" t="s">
        <v>3</v>
      </c>
      <c r="C72" s="70">
        <v>65302</v>
      </c>
      <c r="D72" s="71">
        <v>47418</v>
      </c>
      <c r="E72" s="72">
        <v>17884</v>
      </c>
      <c r="F72" s="70">
        <v>61162</v>
      </c>
      <c r="G72" s="71">
        <v>41906</v>
      </c>
      <c r="H72" s="72">
        <v>19256</v>
      </c>
      <c r="I72" s="73">
        <v>108336</v>
      </c>
      <c r="J72" s="71">
        <v>103522</v>
      </c>
      <c r="K72" s="71">
        <v>4814</v>
      </c>
      <c r="L72" s="74"/>
      <c r="M72" s="72">
        <v>234800</v>
      </c>
    </row>
    <row r="73" spans="1:13" s="32" customFormat="1" ht="10.199999999999999" outlineLevel="1" x14ac:dyDescent="0.2">
      <c r="A73" s="96"/>
      <c r="B73" s="42" t="s">
        <v>8</v>
      </c>
      <c r="C73" s="75">
        <v>37949</v>
      </c>
      <c r="D73" s="76">
        <v>21125</v>
      </c>
      <c r="E73" s="77">
        <v>16824</v>
      </c>
      <c r="F73" s="75">
        <v>37021</v>
      </c>
      <c r="G73" s="76">
        <v>19238</v>
      </c>
      <c r="H73" s="77">
        <v>17783</v>
      </c>
      <c r="I73" s="78">
        <v>90349</v>
      </c>
      <c r="J73" s="76">
        <v>85535</v>
      </c>
      <c r="K73" s="76">
        <v>4814</v>
      </c>
      <c r="L73" s="79"/>
      <c r="M73" s="80">
        <v>165319</v>
      </c>
    </row>
    <row r="74" spans="1:13" s="32" customFormat="1" ht="10.199999999999999" outlineLevel="1" x14ac:dyDescent="0.2">
      <c r="A74" s="96"/>
      <c r="B74" s="43" t="s">
        <v>9</v>
      </c>
      <c r="C74" s="81">
        <v>10408</v>
      </c>
      <c r="D74" s="82">
        <v>9610</v>
      </c>
      <c r="E74" s="83">
        <v>798</v>
      </c>
      <c r="F74" s="81">
        <v>9602</v>
      </c>
      <c r="G74" s="82">
        <v>8592</v>
      </c>
      <c r="H74" s="83">
        <v>1010</v>
      </c>
      <c r="I74" s="84">
        <v>11486</v>
      </c>
      <c r="J74" s="82">
        <v>11486</v>
      </c>
      <c r="K74" s="82">
        <v>0</v>
      </c>
      <c r="L74" s="79"/>
      <c r="M74" s="85">
        <v>31496</v>
      </c>
    </row>
    <row r="75" spans="1:13" s="32" customFormat="1" ht="10.199999999999999" outlineLevel="1" x14ac:dyDescent="0.2">
      <c r="A75" s="96"/>
      <c r="B75" s="42" t="s">
        <v>10</v>
      </c>
      <c r="C75" s="75">
        <v>7135</v>
      </c>
      <c r="D75" s="76">
        <v>6941</v>
      </c>
      <c r="E75" s="77">
        <v>194</v>
      </c>
      <c r="F75" s="75">
        <v>6365</v>
      </c>
      <c r="G75" s="76">
        <v>6058</v>
      </c>
      <c r="H75" s="77">
        <v>307</v>
      </c>
      <c r="I75" s="78">
        <v>4197</v>
      </c>
      <c r="J75" s="76">
        <v>4197</v>
      </c>
      <c r="K75" s="76">
        <v>0</v>
      </c>
      <c r="L75" s="79"/>
      <c r="M75" s="80">
        <v>17697</v>
      </c>
    </row>
    <row r="76" spans="1:13" s="32" customFormat="1" ht="10.199999999999999" outlineLevel="1" x14ac:dyDescent="0.2">
      <c r="A76" s="96"/>
      <c r="B76" s="43" t="s">
        <v>11</v>
      </c>
      <c r="C76" s="81">
        <v>5510</v>
      </c>
      <c r="D76" s="82">
        <v>5451</v>
      </c>
      <c r="E76" s="83">
        <v>59</v>
      </c>
      <c r="F76" s="81">
        <v>4761</v>
      </c>
      <c r="G76" s="82">
        <v>4637</v>
      </c>
      <c r="H76" s="83">
        <v>124</v>
      </c>
      <c r="I76" s="84">
        <v>1798</v>
      </c>
      <c r="J76" s="82">
        <v>1798</v>
      </c>
      <c r="K76" s="82">
        <v>0</v>
      </c>
      <c r="L76" s="79"/>
      <c r="M76" s="85">
        <v>12069</v>
      </c>
    </row>
    <row r="77" spans="1:13" s="32" customFormat="1" ht="10.199999999999999" outlineLevel="1" x14ac:dyDescent="0.2">
      <c r="A77" s="96"/>
      <c r="B77" s="42" t="s">
        <v>12</v>
      </c>
      <c r="C77" s="75">
        <v>1946</v>
      </c>
      <c r="D77" s="76">
        <v>1939</v>
      </c>
      <c r="E77" s="77">
        <v>7</v>
      </c>
      <c r="F77" s="75">
        <v>1672</v>
      </c>
      <c r="G77" s="76">
        <v>1649</v>
      </c>
      <c r="H77" s="77">
        <v>23</v>
      </c>
      <c r="I77" s="78">
        <v>334</v>
      </c>
      <c r="J77" s="76">
        <v>334</v>
      </c>
      <c r="K77" s="76">
        <v>0</v>
      </c>
      <c r="L77" s="79"/>
      <c r="M77" s="80">
        <v>3952</v>
      </c>
    </row>
    <row r="78" spans="1:13" s="32" customFormat="1" ht="10.199999999999999" outlineLevel="1" x14ac:dyDescent="0.2">
      <c r="A78" s="96"/>
      <c r="B78" s="43" t="s">
        <v>13</v>
      </c>
      <c r="C78" s="81">
        <v>1173</v>
      </c>
      <c r="D78" s="82">
        <v>1171</v>
      </c>
      <c r="E78" s="83">
        <v>2</v>
      </c>
      <c r="F78" s="81">
        <v>887</v>
      </c>
      <c r="G78" s="82">
        <v>879</v>
      </c>
      <c r="H78" s="83">
        <v>8</v>
      </c>
      <c r="I78" s="84">
        <v>114</v>
      </c>
      <c r="J78" s="82">
        <v>114</v>
      </c>
      <c r="K78" s="82">
        <v>0</v>
      </c>
      <c r="L78" s="79"/>
      <c r="M78" s="85">
        <v>2174</v>
      </c>
    </row>
    <row r="79" spans="1:13" s="32" customFormat="1" ht="10.199999999999999" outlineLevel="1" x14ac:dyDescent="0.2">
      <c r="A79" s="96"/>
      <c r="B79" s="42" t="s">
        <v>14</v>
      </c>
      <c r="C79" s="75">
        <v>714</v>
      </c>
      <c r="D79" s="76">
        <v>714</v>
      </c>
      <c r="E79" s="77">
        <v>0</v>
      </c>
      <c r="F79" s="75">
        <v>557</v>
      </c>
      <c r="G79" s="76">
        <v>556</v>
      </c>
      <c r="H79" s="77">
        <v>1</v>
      </c>
      <c r="I79" s="78">
        <v>48</v>
      </c>
      <c r="J79" s="76">
        <v>48</v>
      </c>
      <c r="K79" s="76">
        <v>0</v>
      </c>
      <c r="L79" s="79"/>
      <c r="M79" s="80">
        <v>1319</v>
      </c>
    </row>
    <row r="80" spans="1:13" s="32" customFormat="1" ht="10.199999999999999" outlineLevel="1" x14ac:dyDescent="0.2">
      <c r="A80" s="96"/>
      <c r="B80" s="43" t="s">
        <v>15</v>
      </c>
      <c r="C80" s="81">
        <v>239</v>
      </c>
      <c r="D80" s="82">
        <v>239</v>
      </c>
      <c r="E80" s="83">
        <v>0</v>
      </c>
      <c r="F80" s="81">
        <v>165</v>
      </c>
      <c r="G80" s="82">
        <v>165</v>
      </c>
      <c r="H80" s="83">
        <v>0</v>
      </c>
      <c r="I80" s="84">
        <v>9</v>
      </c>
      <c r="J80" s="82">
        <v>9</v>
      </c>
      <c r="K80" s="82">
        <v>0</v>
      </c>
      <c r="L80" s="79"/>
      <c r="M80" s="85">
        <v>413</v>
      </c>
    </row>
    <row r="81" spans="1:13" s="32" customFormat="1" ht="10.199999999999999" outlineLevel="1" x14ac:dyDescent="0.2">
      <c r="A81" s="97"/>
      <c r="B81" s="44" t="s">
        <v>16</v>
      </c>
      <c r="C81" s="86">
        <v>228</v>
      </c>
      <c r="D81" s="87">
        <v>228</v>
      </c>
      <c r="E81" s="88">
        <v>0</v>
      </c>
      <c r="F81" s="86">
        <v>132</v>
      </c>
      <c r="G81" s="87">
        <v>132</v>
      </c>
      <c r="H81" s="88">
        <v>0</v>
      </c>
      <c r="I81" s="89">
        <v>1</v>
      </c>
      <c r="J81" s="87">
        <v>1</v>
      </c>
      <c r="K81" s="87">
        <v>0</v>
      </c>
      <c r="L81" s="90"/>
      <c r="M81" s="91">
        <v>361</v>
      </c>
    </row>
    <row r="82" spans="1:13" s="32" customFormat="1" ht="10.199999999999999" x14ac:dyDescent="0.2">
      <c r="A82" s="95" t="s">
        <v>59</v>
      </c>
      <c r="B82" s="41" t="s">
        <v>3</v>
      </c>
      <c r="C82" s="70">
        <v>67274</v>
      </c>
      <c r="D82" s="71">
        <v>47497</v>
      </c>
      <c r="E82" s="72">
        <v>19777</v>
      </c>
      <c r="F82" s="70">
        <v>61792</v>
      </c>
      <c r="G82" s="71">
        <v>42015</v>
      </c>
      <c r="H82" s="72">
        <v>19777</v>
      </c>
      <c r="I82" s="73">
        <v>107823</v>
      </c>
      <c r="J82" s="71">
        <v>103077</v>
      </c>
      <c r="K82" s="71">
        <v>4746</v>
      </c>
      <c r="L82" s="74"/>
      <c r="M82" s="72">
        <v>236889</v>
      </c>
    </row>
    <row r="83" spans="1:13" s="32" customFormat="1" ht="10.199999999999999" x14ac:dyDescent="0.2">
      <c r="A83" s="96"/>
      <c r="B83" s="42" t="s">
        <v>8</v>
      </c>
      <c r="C83" s="75">
        <v>40175</v>
      </c>
      <c r="D83" s="76">
        <v>21539</v>
      </c>
      <c r="E83" s="77">
        <v>18636</v>
      </c>
      <c r="F83" s="75">
        <v>37350</v>
      </c>
      <c r="G83" s="76">
        <v>19097</v>
      </c>
      <c r="H83" s="77">
        <v>18253</v>
      </c>
      <c r="I83" s="78">
        <v>89808</v>
      </c>
      <c r="J83" s="76">
        <v>85062</v>
      </c>
      <c r="K83" s="76">
        <v>4746</v>
      </c>
      <c r="L83" s="79"/>
      <c r="M83" s="80">
        <v>167333</v>
      </c>
    </row>
    <row r="84" spans="1:13" s="32" customFormat="1" ht="10.199999999999999" x14ac:dyDescent="0.2">
      <c r="A84" s="96"/>
      <c r="B84" s="43" t="s">
        <v>9</v>
      </c>
      <c r="C84" s="81">
        <v>10609</v>
      </c>
      <c r="D84" s="82">
        <v>9738</v>
      </c>
      <c r="E84" s="83">
        <v>871</v>
      </c>
      <c r="F84" s="81">
        <v>9439</v>
      </c>
      <c r="G84" s="82">
        <v>8399</v>
      </c>
      <c r="H84" s="83">
        <v>1040</v>
      </c>
      <c r="I84" s="84">
        <v>11483</v>
      </c>
      <c r="J84" s="82">
        <v>11483</v>
      </c>
      <c r="K84" s="82">
        <v>0</v>
      </c>
      <c r="L84" s="79"/>
      <c r="M84" s="85">
        <v>31531</v>
      </c>
    </row>
    <row r="85" spans="1:13" s="32" customFormat="1" ht="10.199999999999999" x14ac:dyDescent="0.2">
      <c r="A85" s="96"/>
      <c r="B85" s="42" t="s">
        <v>10</v>
      </c>
      <c r="C85" s="75">
        <v>6862</v>
      </c>
      <c r="D85" s="76">
        <v>6674</v>
      </c>
      <c r="E85" s="77">
        <v>188</v>
      </c>
      <c r="F85" s="75">
        <v>6524</v>
      </c>
      <c r="G85" s="76">
        <v>6226</v>
      </c>
      <c r="H85" s="77">
        <v>298</v>
      </c>
      <c r="I85" s="78">
        <v>4219</v>
      </c>
      <c r="J85" s="76">
        <v>4219</v>
      </c>
      <c r="K85" s="76">
        <v>0</v>
      </c>
      <c r="L85" s="79"/>
      <c r="M85" s="80">
        <v>17605</v>
      </c>
    </row>
    <row r="86" spans="1:13" s="32" customFormat="1" ht="10.199999999999999" x14ac:dyDescent="0.2">
      <c r="A86" s="96"/>
      <c r="B86" s="43" t="s">
        <v>11</v>
      </c>
      <c r="C86" s="81">
        <v>5355</v>
      </c>
      <c r="D86" s="82">
        <v>5283</v>
      </c>
      <c r="E86" s="83">
        <v>72</v>
      </c>
      <c r="F86" s="81">
        <v>4998</v>
      </c>
      <c r="G86" s="82">
        <v>4856</v>
      </c>
      <c r="H86" s="83">
        <v>142</v>
      </c>
      <c r="I86" s="84">
        <v>1796</v>
      </c>
      <c r="J86" s="82">
        <v>1796</v>
      </c>
      <c r="K86" s="82">
        <v>0</v>
      </c>
      <c r="L86" s="79"/>
      <c r="M86" s="85">
        <v>12149</v>
      </c>
    </row>
    <row r="87" spans="1:13" s="32" customFormat="1" ht="10.199999999999999" x14ac:dyDescent="0.2">
      <c r="A87" s="96"/>
      <c r="B87" s="42" t="s">
        <v>12</v>
      </c>
      <c r="C87" s="75">
        <v>2050</v>
      </c>
      <c r="D87" s="76">
        <v>2041</v>
      </c>
      <c r="E87" s="77">
        <v>9</v>
      </c>
      <c r="F87" s="75">
        <v>1631</v>
      </c>
      <c r="G87" s="76">
        <v>1599</v>
      </c>
      <c r="H87" s="77">
        <v>32</v>
      </c>
      <c r="I87" s="78">
        <v>334</v>
      </c>
      <c r="J87" s="76">
        <v>334</v>
      </c>
      <c r="K87" s="76">
        <v>0</v>
      </c>
      <c r="L87" s="79"/>
      <c r="M87" s="80">
        <v>4015</v>
      </c>
    </row>
    <row r="88" spans="1:13" s="32" customFormat="1" ht="10.199999999999999" x14ac:dyDescent="0.2">
      <c r="A88" s="96"/>
      <c r="B88" s="43" t="s">
        <v>13</v>
      </c>
      <c r="C88" s="81">
        <v>1119</v>
      </c>
      <c r="D88" s="82">
        <v>1118</v>
      </c>
      <c r="E88" s="83">
        <v>1</v>
      </c>
      <c r="F88" s="81">
        <v>926</v>
      </c>
      <c r="G88" s="82">
        <v>915</v>
      </c>
      <c r="H88" s="83">
        <v>11</v>
      </c>
      <c r="I88" s="84">
        <v>124</v>
      </c>
      <c r="J88" s="82">
        <v>124</v>
      </c>
      <c r="K88" s="82">
        <v>0</v>
      </c>
      <c r="L88" s="79"/>
      <c r="M88" s="85">
        <v>2169</v>
      </c>
    </row>
    <row r="89" spans="1:13" s="32" customFormat="1" ht="10.199999999999999" x14ac:dyDescent="0.2">
      <c r="A89" s="96"/>
      <c r="B89" s="42" t="s">
        <v>14</v>
      </c>
      <c r="C89" s="75">
        <v>675</v>
      </c>
      <c r="D89" s="76">
        <v>675</v>
      </c>
      <c r="E89" s="77">
        <v>0</v>
      </c>
      <c r="F89" s="75">
        <v>595</v>
      </c>
      <c r="G89" s="76">
        <v>594</v>
      </c>
      <c r="H89" s="77">
        <v>1</v>
      </c>
      <c r="I89" s="78">
        <v>47</v>
      </c>
      <c r="J89" s="76">
        <v>47</v>
      </c>
      <c r="K89" s="76">
        <v>0</v>
      </c>
      <c r="L89" s="79"/>
      <c r="M89" s="80">
        <v>1317</v>
      </c>
    </row>
    <row r="90" spans="1:13" s="32" customFormat="1" ht="10.199999999999999" outlineLevel="1" x14ac:dyDescent="0.2">
      <c r="A90" s="96"/>
      <c r="B90" s="43" t="s">
        <v>15</v>
      </c>
      <c r="C90" s="81">
        <v>235</v>
      </c>
      <c r="D90" s="82">
        <v>235</v>
      </c>
      <c r="E90" s="83">
        <v>0</v>
      </c>
      <c r="F90" s="81">
        <v>173</v>
      </c>
      <c r="G90" s="82">
        <v>173</v>
      </c>
      <c r="H90" s="83">
        <v>0</v>
      </c>
      <c r="I90" s="84">
        <v>9</v>
      </c>
      <c r="J90" s="82">
        <v>9</v>
      </c>
      <c r="K90" s="82">
        <v>0</v>
      </c>
      <c r="L90" s="79"/>
      <c r="M90" s="85">
        <v>417</v>
      </c>
    </row>
    <row r="91" spans="1:13" s="32" customFormat="1" ht="10.199999999999999" outlineLevel="1" x14ac:dyDescent="0.2">
      <c r="A91" s="97"/>
      <c r="B91" s="44" t="s">
        <v>16</v>
      </c>
      <c r="C91" s="86">
        <v>194</v>
      </c>
      <c r="D91" s="87">
        <v>194</v>
      </c>
      <c r="E91" s="88">
        <v>0</v>
      </c>
      <c r="F91" s="86">
        <v>156</v>
      </c>
      <c r="G91" s="87">
        <v>156</v>
      </c>
      <c r="H91" s="88">
        <v>0</v>
      </c>
      <c r="I91" s="89">
        <v>3</v>
      </c>
      <c r="J91" s="87">
        <v>3</v>
      </c>
      <c r="K91" s="87">
        <v>0</v>
      </c>
      <c r="L91" s="90"/>
      <c r="M91" s="91">
        <v>353</v>
      </c>
    </row>
    <row r="92" spans="1:13" s="32" customFormat="1" ht="14.4" outlineLevel="1" x14ac:dyDescent="0.3">
      <c r="A92" s="98" t="s">
        <v>52</v>
      </c>
      <c r="B92" s="99"/>
      <c r="C92" s="99"/>
      <c r="D92" s="99"/>
      <c r="E92" s="99"/>
      <c r="F92" s="99"/>
      <c r="G92" s="99"/>
      <c r="H92" s="46"/>
      <c r="I92" s="46"/>
      <c r="J92" s="47"/>
      <c r="K92" s="47"/>
      <c r="M92" s="48"/>
    </row>
    <row r="93" spans="1:13" s="32" customFormat="1" ht="10.199999999999999" outlineLevel="1" x14ac:dyDescent="0.2">
      <c r="A93" s="49"/>
      <c r="B93" s="49"/>
      <c r="C93" s="50"/>
      <c r="F93" s="51"/>
      <c r="I93" s="51"/>
      <c r="L93" s="52"/>
      <c r="M93" s="52"/>
    </row>
    <row r="94" spans="1:13" s="32" customFormat="1" ht="10.199999999999999" outlineLevel="1" x14ac:dyDescent="0.2">
      <c r="A94" s="52"/>
      <c r="B94" s="52"/>
      <c r="C94" s="50"/>
      <c r="F94" s="51"/>
      <c r="I94" s="51"/>
      <c r="L94" s="52"/>
      <c r="M94" s="52"/>
    </row>
    <row r="95" spans="1:13" s="32" customFormat="1" ht="15.6" outlineLevel="1" x14ac:dyDescent="0.3">
      <c r="A95" s="21" t="s">
        <v>50</v>
      </c>
      <c r="C95" s="50"/>
      <c r="F95" s="51"/>
      <c r="I95" s="51"/>
    </row>
    <row r="96" spans="1:13" s="32" customFormat="1" ht="20.399999999999999" outlineLevel="1" x14ac:dyDescent="0.3">
      <c r="A96" s="30"/>
      <c r="B96" s="31"/>
      <c r="C96" s="100" t="s">
        <v>46</v>
      </c>
      <c r="D96" s="101"/>
      <c r="E96" s="102"/>
      <c r="F96" s="100" t="s">
        <v>47</v>
      </c>
      <c r="G96" s="101"/>
      <c r="H96" s="102"/>
      <c r="I96" s="103" t="s">
        <v>48</v>
      </c>
      <c r="J96" s="103"/>
      <c r="K96" s="103"/>
      <c r="M96" s="33" t="s">
        <v>4</v>
      </c>
    </row>
    <row r="97" spans="1:13" s="32" customFormat="1" ht="20.399999999999999" outlineLevel="1" x14ac:dyDescent="0.3">
      <c r="A97" s="93" t="s">
        <v>55</v>
      </c>
      <c r="B97" s="34"/>
      <c r="C97" s="35" t="s">
        <v>39</v>
      </c>
      <c r="D97" s="36" t="s">
        <v>40</v>
      </c>
      <c r="E97" s="37" t="s">
        <v>41</v>
      </c>
      <c r="F97" s="35" t="s">
        <v>39</v>
      </c>
      <c r="G97" s="36" t="s">
        <v>42</v>
      </c>
      <c r="H97" s="37" t="s">
        <v>43</v>
      </c>
      <c r="I97" s="38" t="s">
        <v>39</v>
      </c>
      <c r="J97" s="36" t="s">
        <v>44</v>
      </c>
      <c r="K97" s="36" t="s">
        <v>45</v>
      </c>
      <c r="M97" s="36"/>
    </row>
    <row r="98" spans="1:13" s="32" customFormat="1" ht="10.199999999999999" outlineLevel="1" x14ac:dyDescent="0.2">
      <c r="A98" s="53" t="s">
        <v>5</v>
      </c>
      <c r="B98" s="54" t="s">
        <v>6</v>
      </c>
      <c r="C98" s="55" t="s">
        <v>17</v>
      </c>
      <c r="D98" s="56" t="s">
        <v>17</v>
      </c>
      <c r="E98" s="57" t="s">
        <v>17</v>
      </c>
      <c r="F98" s="55" t="s">
        <v>17</v>
      </c>
      <c r="G98" s="56" t="s">
        <v>17</v>
      </c>
      <c r="H98" s="57" t="s">
        <v>17</v>
      </c>
      <c r="I98" s="56" t="s">
        <v>17</v>
      </c>
      <c r="J98" s="56" t="s">
        <v>17</v>
      </c>
      <c r="K98" s="56" t="s">
        <v>17</v>
      </c>
      <c r="L98" s="58"/>
      <c r="M98" s="56" t="s">
        <v>17</v>
      </c>
    </row>
    <row r="99" spans="1:13" s="32" customFormat="1" ht="10.199999999999999" x14ac:dyDescent="0.2">
      <c r="A99" s="95" t="s">
        <v>66</v>
      </c>
      <c r="B99" s="45" t="s">
        <v>3</v>
      </c>
      <c r="C99" s="59">
        <v>100</v>
      </c>
      <c r="D99" s="60">
        <v>100</v>
      </c>
      <c r="E99" s="61">
        <v>100</v>
      </c>
      <c r="F99" s="59">
        <v>100</v>
      </c>
      <c r="G99" s="60">
        <v>100</v>
      </c>
      <c r="H99" s="61">
        <v>100</v>
      </c>
      <c r="I99" s="62">
        <v>100</v>
      </c>
      <c r="J99" s="60">
        <v>100</v>
      </c>
      <c r="K99" s="60">
        <v>100</v>
      </c>
      <c r="L99" s="63"/>
      <c r="M99" s="60">
        <v>100</v>
      </c>
    </row>
    <row r="100" spans="1:13" s="32" customFormat="1" ht="10.199999999999999" outlineLevel="1" x14ac:dyDescent="0.2">
      <c r="A100" s="96"/>
      <c r="B100" s="42" t="s">
        <v>8</v>
      </c>
      <c r="C100" s="64">
        <v>60.012297854024474</v>
      </c>
      <c r="D100" s="65">
        <v>46.256606242145672</v>
      </c>
      <c r="E100" s="66">
        <v>94.415740979936274</v>
      </c>
      <c r="F100" s="64">
        <v>61.212702930809073</v>
      </c>
      <c r="G100" s="65">
        <v>46.91638289822172</v>
      </c>
      <c r="H100" s="66">
        <v>94.542146755609451</v>
      </c>
      <c r="I100" s="67">
        <v>85.407481888261529</v>
      </c>
      <c r="J100" s="65">
        <v>84.704769625726257</v>
      </c>
      <c r="K100" s="65">
        <v>100</v>
      </c>
      <c r="L100" s="63"/>
      <c r="M100" s="65">
        <v>71.742288931163145</v>
      </c>
    </row>
    <row r="101" spans="1:13" s="32" customFormat="1" ht="10.199999999999999" outlineLevel="1" x14ac:dyDescent="0.2">
      <c r="A101" s="96"/>
      <c r="B101" s="43" t="s">
        <v>9</v>
      </c>
      <c r="C101" s="59">
        <v>16.096661132632356</v>
      </c>
      <c r="D101" s="60">
        <v>20.823219542426276</v>
      </c>
      <c r="E101" s="61">
        <v>4.2753810384913455</v>
      </c>
      <c r="F101" s="59">
        <v>14.980058583083721</v>
      </c>
      <c r="G101" s="60">
        <v>19.660423760877791</v>
      </c>
      <c r="H101" s="61">
        <v>4.0685815094547664</v>
      </c>
      <c r="I101" s="62">
        <v>9.1895050747243499</v>
      </c>
      <c r="J101" s="60">
        <v>9.6320317074269255</v>
      </c>
      <c r="K101" s="60">
        <v>0</v>
      </c>
      <c r="L101" s="63"/>
      <c r="M101" s="60">
        <v>12.721277939427283</v>
      </c>
    </row>
    <row r="102" spans="1:13" s="32" customFormat="1" ht="10.199999999999999" outlineLevel="1" x14ac:dyDescent="0.2">
      <c r="A102" s="96"/>
      <c r="B102" s="42" t="s">
        <v>10</v>
      </c>
      <c r="C102" s="64">
        <v>10.210908196519707</v>
      </c>
      <c r="D102" s="65">
        <v>13.913133295460414</v>
      </c>
      <c r="E102" s="66">
        <v>0.95151984844570747</v>
      </c>
      <c r="F102" s="64">
        <v>10.265278766114486</v>
      </c>
      <c r="G102" s="65">
        <v>14.252270147559592</v>
      </c>
      <c r="H102" s="66">
        <v>0.97028502122498483</v>
      </c>
      <c r="I102" s="67">
        <v>3.5011730734524451</v>
      </c>
      <c r="J102" s="65">
        <v>3.6697743548169166</v>
      </c>
      <c r="K102" s="65">
        <v>0</v>
      </c>
      <c r="L102" s="63"/>
      <c r="M102" s="65">
        <v>7.1986764973673303</v>
      </c>
    </row>
    <row r="103" spans="1:13" s="32" customFormat="1" ht="10.199999999999999" outlineLevel="1" x14ac:dyDescent="0.2">
      <c r="A103" s="96"/>
      <c r="B103" s="43" t="s">
        <v>11</v>
      </c>
      <c r="C103" s="59">
        <v>7.695997048515034</v>
      </c>
      <c r="D103" s="60">
        <v>10.652619256657887</v>
      </c>
      <c r="E103" s="61">
        <v>0.30138637733574442</v>
      </c>
      <c r="F103" s="59">
        <v>7.657173117977063</v>
      </c>
      <c r="G103" s="60">
        <v>10.783200908059024</v>
      </c>
      <c r="H103" s="61">
        <v>0.36936986603451127</v>
      </c>
      <c r="I103" s="62">
        <v>1.4695645448217185</v>
      </c>
      <c r="J103" s="60">
        <v>1.5403323875152006</v>
      </c>
      <c r="K103" s="60">
        <v>0</v>
      </c>
      <c r="L103" s="63"/>
      <c r="M103" s="60">
        <v>4.8798347946362499</v>
      </c>
    </row>
    <row r="104" spans="1:13" s="32" customFormat="1" ht="10.199999999999999" outlineLevel="1" x14ac:dyDescent="0.2">
      <c r="A104" s="96"/>
      <c r="B104" s="42" t="s">
        <v>12</v>
      </c>
      <c r="C104" s="64">
        <v>2.7743958679210481</v>
      </c>
      <c r="D104" s="65">
        <v>3.8647592487390039</v>
      </c>
      <c r="E104" s="66">
        <v>4.7360716438474122E-2</v>
      </c>
      <c r="F104" s="64">
        <v>2.7140185678587385</v>
      </c>
      <c r="G104" s="65">
        <v>3.859250851305335</v>
      </c>
      <c r="H104" s="66">
        <v>4.4103864601135676E-2</v>
      </c>
      <c r="I104" s="67">
        <v>0.27070925825663239</v>
      </c>
      <c r="J104" s="65">
        <v>0.28374543980543171</v>
      </c>
      <c r="K104" s="65">
        <v>0</v>
      </c>
      <c r="L104" s="63"/>
      <c r="M104" s="65">
        <v>1.631519199699345</v>
      </c>
    </row>
    <row r="105" spans="1:13" s="32" customFormat="1" ht="10.199999999999999" outlineLevel="1" x14ac:dyDescent="0.2">
      <c r="A105" s="96"/>
      <c r="B105" s="43" t="s">
        <v>13</v>
      </c>
      <c r="C105" s="59">
        <v>1.5864231691569821</v>
      </c>
      <c r="D105" s="60">
        <v>2.2172872660916871</v>
      </c>
      <c r="E105" s="61">
        <v>8.611039352449841E-3</v>
      </c>
      <c r="F105" s="59">
        <v>1.5853840170784581</v>
      </c>
      <c r="G105" s="60">
        <v>2.2630533484676505</v>
      </c>
      <c r="H105" s="61">
        <v>5.5129830751419594E-3</v>
      </c>
      <c r="I105" s="62">
        <v>0.1100024922439649</v>
      </c>
      <c r="J105" s="60">
        <v>0.11529973427014367</v>
      </c>
      <c r="K105" s="60">
        <v>0</v>
      </c>
      <c r="L105" s="63"/>
      <c r="M105" s="60">
        <v>0.92056272108421833</v>
      </c>
    </row>
    <row r="106" spans="1:13" s="32" customFormat="1" ht="10.199999999999999" outlineLevel="1" x14ac:dyDescent="0.2">
      <c r="A106" s="96"/>
      <c r="B106" s="42" t="s">
        <v>14</v>
      </c>
      <c r="C106" s="64">
        <v>1.0158027424214475</v>
      </c>
      <c r="D106" s="65">
        <v>1.4219559641240167</v>
      </c>
      <c r="E106" s="66">
        <v>0</v>
      </c>
      <c r="F106" s="64">
        <v>0.99955317986992565</v>
      </c>
      <c r="G106" s="65">
        <v>1.4283011729095725</v>
      </c>
      <c r="H106" s="66">
        <v>0</v>
      </c>
      <c r="I106" s="67">
        <v>4.5547906944766722E-2</v>
      </c>
      <c r="J106" s="65">
        <v>4.7741296221231362E-2</v>
      </c>
      <c r="K106" s="65">
        <v>0</v>
      </c>
      <c r="L106" s="63"/>
      <c r="M106" s="65">
        <v>0.5745768162322793</v>
      </c>
    </row>
    <row r="107" spans="1:13" s="32" customFormat="1" ht="10.199999999999999" outlineLevel="1" x14ac:dyDescent="0.2">
      <c r="A107" s="96"/>
      <c r="B107" s="43" t="s">
        <v>15</v>
      </c>
      <c r="C107" s="59">
        <v>0.33327184406321098</v>
      </c>
      <c r="D107" s="60">
        <v>0.46652550396804898</v>
      </c>
      <c r="E107" s="61">
        <v>0</v>
      </c>
      <c r="F107" s="59">
        <v>0.30118986545749415</v>
      </c>
      <c r="G107" s="60">
        <v>0.43038214150586457</v>
      </c>
      <c r="H107" s="61">
        <v>0</v>
      </c>
      <c r="I107" s="62">
        <v>6.0157612945918306E-3</v>
      </c>
      <c r="J107" s="60">
        <v>6.3054542178984825E-3</v>
      </c>
      <c r="K107" s="60">
        <v>0</v>
      </c>
      <c r="L107" s="63"/>
      <c r="M107" s="60">
        <v>0.1782234224321298</v>
      </c>
    </row>
    <row r="108" spans="1:13" s="32" customFormat="1" ht="10.199999999999999" outlineLevel="1" x14ac:dyDescent="0.2">
      <c r="A108" s="97"/>
      <c r="B108" s="42" t="s">
        <v>16</v>
      </c>
      <c r="C108" s="64">
        <v>0.27424214474574188</v>
      </c>
      <c r="D108" s="65">
        <v>0.38389368038699234</v>
      </c>
      <c r="E108" s="66">
        <v>0</v>
      </c>
      <c r="F108" s="64">
        <v>0.28464097175103842</v>
      </c>
      <c r="G108" s="65">
        <v>0.40673477109345435</v>
      </c>
      <c r="H108" s="66">
        <v>0</v>
      </c>
      <c r="I108" s="67">
        <v>0</v>
      </c>
      <c r="J108" s="65">
        <v>0</v>
      </c>
      <c r="K108" s="65">
        <v>0</v>
      </c>
      <c r="L108" s="63"/>
      <c r="M108" s="65">
        <v>0.15303967795802451</v>
      </c>
    </row>
    <row r="109" spans="1:13" s="32" customFormat="1" ht="10.199999999999999" x14ac:dyDescent="0.2">
      <c r="A109" s="95" t="s">
        <v>65</v>
      </c>
      <c r="B109" s="45" t="s">
        <v>3</v>
      </c>
      <c r="C109" s="59">
        <v>100</v>
      </c>
      <c r="D109" s="60">
        <v>100</v>
      </c>
      <c r="E109" s="61">
        <v>100</v>
      </c>
      <c r="F109" s="59">
        <v>100</v>
      </c>
      <c r="G109" s="60">
        <v>100</v>
      </c>
      <c r="H109" s="61">
        <v>100</v>
      </c>
      <c r="I109" s="62">
        <v>100</v>
      </c>
      <c r="J109" s="60">
        <v>100</v>
      </c>
      <c r="K109" s="60">
        <v>100</v>
      </c>
      <c r="L109" s="63"/>
      <c r="M109" s="60">
        <v>100</v>
      </c>
    </row>
    <row r="110" spans="1:13" s="32" customFormat="1" ht="10.199999999999999" outlineLevel="1" x14ac:dyDescent="0.2">
      <c r="A110" s="96"/>
      <c r="B110" s="42" t="s">
        <v>8</v>
      </c>
      <c r="C110" s="64">
        <v>61.134634219844799</v>
      </c>
      <c r="D110" s="65">
        <v>45.854106533718188</v>
      </c>
      <c r="E110" s="66">
        <v>95.003150293219591</v>
      </c>
      <c r="F110" s="64">
        <v>59.198600079292383</v>
      </c>
      <c r="G110" s="65">
        <v>46.254010190602003</v>
      </c>
      <c r="H110" s="66">
        <v>93.228158952225044</v>
      </c>
      <c r="I110" s="67">
        <v>85.081629638640052</v>
      </c>
      <c r="J110" s="65">
        <v>84.478815436211278</v>
      </c>
      <c r="K110" s="65">
        <v>100</v>
      </c>
      <c r="L110" s="63"/>
      <c r="M110" s="65">
        <v>71.403546670332474</v>
      </c>
    </row>
    <row r="111" spans="1:13" s="32" customFormat="1" ht="10.199999999999999" outlineLevel="1" x14ac:dyDescent="0.2">
      <c r="A111" s="96"/>
      <c r="B111" s="43" t="s">
        <v>9</v>
      </c>
      <c r="C111" s="59">
        <v>15.036540345061402</v>
      </c>
      <c r="D111" s="60">
        <v>20.014431907635792</v>
      </c>
      <c r="E111" s="61">
        <v>4.0032956913681961</v>
      </c>
      <c r="F111" s="59">
        <v>16.283647996500196</v>
      </c>
      <c r="G111" s="60">
        <v>20.602000377429704</v>
      </c>
      <c r="H111" s="61">
        <v>4.9312893783797191</v>
      </c>
      <c r="I111" s="62">
        <v>9.4288966314198088</v>
      </c>
      <c r="J111" s="60">
        <v>9.8098948681558085</v>
      </c>
      <c r="K111" s="60">
        <v>0</v>
      </c>
      <c r="L111" s="63"/>
      <c r="M111" s="60">
        <v>12.85992026865144</v>
      </c>
    </row>
    <row r="112" spans="1:13" s="32" customFormat="1" ht="10.199999999999999" outlineLevel="1" x14ac:dyDescent="0.2">
      <c r="A112" s="96"/>
      <c r="B112" s="42" t="s">
        <v>10</v>
      </c>
      <c r="C112" s="64">
        <v>10.062532961651472</v>
      </c>
      <c r="D112" s="65">
        <v>14.27884194874486</v>
      </c>
      <c r="E112" s="66">
        <v>0.71729753307807875</v>
      </c>
      <c r="F112" s="64">
        <v>10.647053194252669</v>
      </c>
      <c r="G112" s="65">
        <v>14.217776939045104</v>
      </c>
      <c r="H112" s="66">
        <v>1.2601081510145358</v>
      </c>
      <c r="I112" s="67">
        <v>3.591877872676879</v>
      </c>
      <c r="J112" s="65">
        <v>3.7370167144264754</v>
      </c>
      <c r="K112" s="65">
        <v>0</v>
      </c>
      <c r="L112" s="63"/>
      <c r="M112" s="65">
        <v>7.3054339074252264</v>
      </c>
    </row>
    <row r="113" spans="1:13" s="32" customFormat="1" ht="10.199999999999999" outlineLevel="1" x14ac:dyDescent="0.2">
      <c r="A113" s="96"/>
      <c r="B113" s="43" t="s">
        <v>11</v>
      </c>
      <c r="C113" s="59">
        <v>7.6455963233632183</v>
      </c>
      <c r="D113" s="60">
        <v>10.976996413889619</v>
      </c>
      <c r="E113" s="61">
        <v>0.26171666747443417</v>
      </c>
      <c r="F113" s="59">
        <v>8.0755191600475751</v>
      </c>
      <c r="G113" s="60">
        <v>10.996414417814682</v>
      </c>
      <c r="H113" s="61">
        <v>0.39688445701245223</v>
      </c>
      <c r="I113" s="62">
        <v>1.4284100683794845</v>
      </c>
      <c r="J113" s="60">
        <v>1.4861285627762761</v>
      </c>
      <c r="K113" s="60">
        <v>0</v>
      </c>
      <c r="L113" s="63"/>
      <c r="M113" s="60">
        <v>4.9586614559808329</v>
      </c>
    </row>
    <row r="114" spans="1:13" s="32" customFormat="1" ht="10.199999999999999" outlineLevel="1" x14ac:dyDescent="0.2">
      <c r="A114" s="96"/>
      <c r="B114" s="42" t="s">
        <v>12</v>
      </c>
      <c r="C114" s="64">
        <v>2.7198071272508102</v>
      </c>
      <c r="D114" s="65">
        <v>3.9447214204495755</v>
      </c>
      <c r="E114" s="66">
        <v>4.8466049532302621E-3</v>
      </c>
      <c r="F114" s="64">
        <v>2.697308160279984</v>
      </c>
      <c r="G114" s="65">
        <v>3.6856010568031707</v>
      </c>
      <c r="H114" s="66">
        <v>9.9221114253113057E-2</v>
      </c>
      <c r="I114" s="67">
        <v>0.30410190020244499</v>
      </c>
      <c r="J114" s="65">
        <v>0.31638990083436541</v>
      </c>
      <c r="K114" s="65">
        <v>0</v>
      </c>
      <c r="L114" s="63"/>
      <c r="M114" s="65">
        <v>1.6213350091317924</v>
      </c>
    </row>
    <row r="115" spans="1:13" s="32" customFormat="1" ht="10.199999999999999" outlineLevel="1" x14ac:dyDescent="0.2">
      <c r="A115" s="96"/>
      <c r="B115" s="43" t="s">
        <v>13</v>
      </c>
      <c r="C115" s="59">
        <v>1.6785956452949595</v>
      </c>
      <c r="D115" s="60">
        <v>2.4315577713635967</v>
      </c>
      <c r="E115" s="61">
        <v>9.6932099064605242E-3</v>
      </c>
      <c r="F115" s="59">
        <v>1.5503028148796261</v>
      </c>
      <c r="G115" s="60">
        <v>2.1211549348933758</v>
      </c>
      <c r="H115" s="61">
        <v>4.9610557126556529E-2</v>
      </c>
      <c r="I115" s="62">
        <v>0.12337848522499197</v>
      </c>
      <c r="J115" s="60">
        <v>0.12836390262422823</v>
      </c>
      <c r="K115" s="60">
        <v>0</v>
      </c>
      <c r="L115" s="63"/>
      <c r="M115" s="60">
        <v>0.93870898057775776</v>
      </c>
    </row>
    <row r="116" spans="1:13" s="32" customFormat="1" ht="10.199999999999999" outlineLevel="1" x14ac:dyDescent="0.2">
      <c r="A116" s="96"/>
      <c r="B116" s="42" t="s">
        <v>14</v>
      </c>
      <c r="C116" s="64">
        <v>1.054772847133278</v>
      </c>
      <c r="D116" s="65">
        <v>1.5306568704626957</v>
      </c>
      <c r="E116" s="66">
        <v>0</v>
      </c>
      <c r="F116" s="64">
        <v>1.0020916784010281</v>
      </c>
      <c r="G116" s="65">
        <v>1.375731270050953</v>
      </c>
      <c r="H116" s="66">
        <v>1.9844222850622612E-2</v>
      </c>
      <c r="I116" s="67">
        <v>3.6492228024293395E-2</v>
      </c>
      <c r="J116" s="65">
        <v>3.7966788100123841E-2</v>
      </c>
      <c r="K116" s="65">
        <v>0</v>
      </c>
      <c r="L116" s="63"/>
      <c r="M116" s="65">
        <v>0.57932876416409729</v>
      </c>
    </row>
    <row r="117" spans="1:13" s="32" customFormat="1" ht="10.199999999999999" outlineLevel="1" x14ac:dyDescent="0.2">
      <c r="A117" s="96"/>
      <c r="B117" s="43" t="s">
        <v>15</v>
      </c>
      <c r="C117" s="59">
        <v>0.32999321931741127</v>
      </c>
      <c r="D117" s="60">
        <v>0.47887693518761482</v>
      </c>
      <c r="E117" s="61">
        <v>0</v>
      </c>
      <c r="F117" s="59">
        <v>0.31716953531928854</v>
      </c>
      <c r="G117" s="60">
        <v>0.43404415927533496</v>
      </c>
      <c r="H117" s="61">
        <v>9.9221114253113061E-3</v>
      </c>
      <c r="I117" s="62">
        <v>3.4754502880279424E-3</v>
      </c>
      <c r="J117" s="60">
        <v>3.6158845809641754E-3</v>
      </c>
      <c r="K117" s="60">
        <v>0</v>
      </c>
      <c r="L117" s="63"/>
      <c r="M117" s="60">
        <v>0.17870819504723004</v>
      </c>
    </row>
    <row r="118" spans="1:13" s="32" customFormat="1" ht="10.199999999999999" outlineLevel="1" x14ac:dyDescent="0.2">
      <c r="A118" s="97"/>
      <c r="B118" s="42" t="s">
        <v>16</v>
      </c>
      <c r="C118" s="64">
        <v>0.337527311082649</v>
      </c>
      <c r="D118" s="65">
        <v>0.48981019854806263</v>
      </c>
      <c r="E118" s="66">
        <v>0</v>
      </c>
      <c r="F118" s="64">
        <v>0.22830738102724651</v>
      </c>
      <c r="G118" s="65">
        <v>0.31326665408567655</v>
      </c>
      <c r="H118" s="66">
        <v>4.961055712655653E-3</v>
      </c>
      <c r="I118" s="67">
        <v>1.7377251440139712E-3</v>
      </c>
      <c r="J118" s="65">
        <v>1.8079422904820877E-3</v>
      </c>
      <c r="K118" s="65">
        <v>0</v>
      </c>
      <c r="L118" s="63"/>
      <c r="M118" s="65">
        <v>0.15435674868914592</v>
      </c>
    </row>
    <row r="119" spans="1:13" s="32" customFormat="1" ht="10.199999999999999" x14ac:dyDescent="0.2">
      <c r="A119" s="95" t="s">
        <v>62</v>
      </c>
      <c r="B119" s="45" t="s">
        <v>3</v>
      </c>
      <c r="C119" s="59">
        <v>100</v>
      </c>
      <c r="D119" s="60">
        <v>100</v>
      </c>
      <c r="E119" s="61">
        <v>100</v>
      </c>
      <c r="F119" s="59">
        <v>100</v>
      </c>
      <c r="G119" s="60">
        <v>100</v>
      </c>
      <c r="H119" s="61">
        <v>100</v>
      </c>
      <c r="I119" s="62">
        <v>100</v>
      </c>
      <c r="J119" s="60">
        <v>100</v>
      </c>
      <c r="K119" s="60">
        <v>100</v>
      </c>
      <c r="L119" s="63"/>
      <c r="M119" s="60">
        <v>100</v>
      </c>
    </row>
    <row r="120" spans="1:13" s="32" customFormat="1" ht="10.199999999999999" outlineLevel="1" x14ac:dyDescent="0.2">
      <c r="A120" s="96"/>
      <c r="B120" s="42" t="s">
        <v>8</v>
      </c>
      <c r="C120" s="64">
        <v>58.979122549465401</v>
      </c>
      <c r="D120" s="65">
        <v>44.635586692587019</v>
      </c>
      <c r="E120" s="66">
        <v>93.82100057914198</v>
      </c>
      <c r="F120" s="64">
        <v>62.035984110912068</v>
      </c>
      <c r="G120" s="65">
        <v>47.129450731438034</v>
      </c>
      <c r="H120" s="66">
        <v>93.31531444567787</v>
      </c>
      <c r="I120" s="67">
        <v>84.877044552348352</v>
      </c>
      <c r="J120" s="65">
        <v>84.099730581305082</v>
      </c>
      <c r="K120" s="65">
        <v>100</v>
      </c>
      <c r="L120" s="63"/>
      <c r="M120" s="65">
        <v>71.377847837029009</v>
      </c>
    </row>
    <row r="121" spans="1:13" s="32" customFormat="1" ht="10.199999999999999" outlineLevel="1" x14ac:dyDescent="0.2">
      <c r="A121" s="96"/>
      <c r="B121" s="43" t="s">
        <v>9</v>
      </c>
      <c r="C121" s="59">
        <v>15.931560417289178</v>
      </c>
      <c r="D121" s="60">
        <v>20.570003301177419</v>
      </c>
      <c r="E121" s="61">
        <v>4.6643203991624711</v>
      </c>
      <c r="F121" s="59">
        <v>15.099306799594983</v>
      </c>
      <c r="G121" s="60">
        <v>20.013340693716071</v>
      </c>
      <c r="H121" s="61">
        <v>4.7878758627346878</v>
      </c>
      <c r="I121" s="62">
        <v>9.6244885904641126</v>
      </c>
      <c r="J121" s="60">
        <v>10.119183524361842</v>
      </c>
      <c r="K121" s="60">
        <v>0</v>
      </c>
      <c r="L121" s="63"/>
      <c r="M121" s="60">
        <v>12.890035155350754</v>
      </c>
    </row>
    <row r="122" spans="1:13" s="32" customFormat="1" ht="10.199999999999999" outlineLevel="1" x14ac:dyDescent="0.2">
      <c r="A122" s="96"/>
      <c r="B122" s="42" t="s">
        <v>10</v>
      </c>
      <c r="C122" s="64">
        <v>10.640094578618477</v>
      </c>
      <c r="D122" s="65">
        <v>14.565528371785938</v>
      </c>
      <c r="E122" s="66">
        <v>1.1048246981779304</v>
      </c>
      <c r="F122" s="64">
        <v>10.038164966118856</v>
      </c>
      <c r="G122" s="65">
        <v>14.173337013524703</v>
      </c>
      <c r="H122" s="66">
        <v>1.3610695496886915</v>
      </c>
      <c r="I122" s="67">
        <v>3.5744377752490815</v>
      </c>
      <c r="J122" s="65">
        <v>3.7581624731722911</v>
      </c>
      <c r="K122" s="65">
        <v>0</v>
      </c>
      <c r="L122" s="63"/>
      <c r="M122" s="65">
        <v>7.3155124448380944</v>
      </c>
    </row>
    <row r="123" spans="1:13" s="32" customFormat="1" ht="10.199999999999999" outlineLevel="1" x14ac:dyDescent="0.2">
      <c r="A123" s="96"/>
      <c r="B123" s="43" t="s">
        <v>11</v>
      </c>
      <c r="C123" s="59">
        <v>8.1561066867602925</v>
      </c>
      <c r="D123" s="60">
        <v>11.368888236804461</v>
      </c>
      <c r="E123" s="61">
        <v>0.35194012562926008</v>
      </c>
      <c r="F123" s="59">
        <v>7.3962146584624966</v>
      </c>
      <c r="G123" s="60">
        <v>10.723157604195418</v>
      </c>
      <c r="H123" s="61">
        <v>0.41507794777740237</v>
      </c>
      <c r="I123" s="62">
        <v>1.4601773755027232</v>
      </c>
      <c r="J123" s="60">
        <v>1.5352299191743917</v>
      </c>
      <c r="K123" s="60">
        <v>0</v>
      </c>
      <c r="L123" s="63"/>
      <c r="M123" s="60">
        <v>4.9580359825354776</v>
      </c>
    </row>
    <row r="124" spans="1:13" s="32" customFormat="1" ht="10.199999999999999" outlineLevel="1" x14ac:dyDescent="0.2">
      <c r="A124" s="96"/>
      <c r="B124" s="42" t="s">
        <v>12</v>
      </c>
      <c r="C124" s="64">
        <v>2.8581450638535588</v>
      </c>
      <c r="D124" s="65">
        <v>4.0201005025125625</v>
      </c>
      <c r="E124" s="66">
        <v>3.5639506392836459E-2</v>
      </c>
      <c r="F124" s="64">
        <v>2.5110989952488514</v>
      </c>
      <c r="G124" s="65">
        <v>3.6709908915263592</v>
      </c>
      <c r="H124" s="66">
        <v>7.7223804237656263E-2</v>
      </c>
      <c r="I124" s="67">
        <v>0.2901244755609218</v>
      </c>
      <c r="J124" s="65">
        <v>0.30503675966939131</v>
      </c>
      <c r="K124" s="65">
        <v>0</v>
      </c>
      <c r="L124" s="63"/>
      <c r="M124" s="65">
        <v>1.6176923887299983</v>
      </c>
    </row>
    <row r="125" spans="1:13" s="32" customFormat="1" ht="10.199999999999999" outlineLevel="1" x14ac:dyDescent="0.2">
      <c r="A125" s="96"/>
      <c r="B125" s="43" t="s">
        <v>13</v>
      </c>
      <c r="C125" s="59">
        <v>1.7434684889506711</v>
      </c>
      <c r="D125" s="60">
        <v>2.4520412280380004</v>
      </c>
      <c r="E125" s="61">
        <v>2.2274691495522785E-2</v>
      </c>
      <c r="F125" s="59">
        <v>1.4471532050782772</v>
      </c>
      <c r="G125" s="60">
        <v>2.1184101573281811</v>
      </c>
      <c r="H125" s="61">
        <v>3.8611902118828131E-2</v>
      </c>
      <c r="I125" s="62">
        <v>0.11813451699486635</v>
      </c>
      <c r="J125" s="60">
        <v>0.12420658477556051</v>
      </c>
      <c r="K125" s="60">
        <v>0</v>
      </c>
      <c r="L125" s="63"/>
      <c r="M125" s="60">
        <v>0.93916680648169459</v>
      </c>
    </row>
    <row r="126" spans="1:13" s="32" customFormat="1" ht="10.199999999999999" outlineLevel="1" x14ac:dyDescent="0.2">
      <c r="A126" s="96"/>
      <c r="B126" s="42" t="s">
        <v>14</v>
      </c>
      <c r="C126" s="64">
        <v>1.0211372819040443</v>
      </c>
      <c r="D126" s="65">
        <v>1.4415141400432823</v>
      </c>
      <c r="E126" s="66">
        <v>0</v>
      </c>
      <c r="F126" s="64">
        <v>0.97515382817976481</v>
      </c>
      <c r="G126" s="65">
        <v>1.4375747538872021</v>
      </c>
      <c r="H126" s="66">
        <v>4.8264877648535164E-3</v>
      </c>
      <c r="I126" s="67">
        <v>4.6906352336196937E-2</v>
      </c>
      <c r="J126" s="65">
        <v>4.9317320425590207E-2</v>
      </c>
      <c r="K126" s="65">
        <v>0</v>
      </c>
      <c r="L126" s="63"/>
      <c r="M126" s="65">
        <v>0.57200604000920829</v>
      </c>
    </row>
    <row r="127" spans="1:13" s="32" customFormat="1" ht="10.199999999999999" outlineLevel="1" x14ac:dyDescent="0.2">
      <c r="A127" s="96"/>
      <c r="B127" s="43" t="s">
        <v>15</v>
      </c>
      <c r="C127" s="59">
        <v>0.35337066244007637</v>
      </c>
      <c r="D127" s="60">
        <v>0.49884458790301872</v>
      </c>
      <c r="E127" s="61">
        <v>0</v>
      </c>
      <c r="F127" s="59">
        <v>0.27728016200638678</v>
      </c>
      <c r="G127" s="60">
        <v>0.40942128990707516</v>
      </c>
      <c r="H127" s="61">
        <v>0</v>
      </c>
      <c r="I127" s="62">
        <v>6.9490892349921389E-3</v>
      </c>
      <c r="J127" s="60">
        <v>7.3062696926800312E-3</v>
      </c>
      <c r="K127" s="60">
        <v>0</v>
      </c>
      <c r="L127" s="63"/>
      <c r="M127" s="60">
        <v>0.17870311481870219</v>
      </c>
    </row>
    <row r="128" spans="1:13" s="32" customFormat="1" ht="10.199999999999999" outlineLevel="1" x14ac:dyDescent="0.2">
      <c r="A128" s="97"/>
      <c r="B128" s="42" t="s">
        <v>16</v>
      </c>
      <c r="C128" s="64">
        <v>0.31699427071830383</v>
      </c>
      <c r="D128" s="65">
        <v>0.44749293914829624</v>
      </c>
      <c r="E128" s="66">
        <v>0</v>
      </c>
      <c r="F128" s="64">
        <v>0.21964327439831763</v>
      </c>
      <c r="G128" s="65">
        <v>0.32431686447695279</v>
      </c>
      <c r="H128" s="66">
        <v>0</v>
      </c>
      <c r="I128" s="67">
        <v>1.7372723087480347E-3</v>
      </c>
      <c r="J128" s="65">
        <v>1.8265674231700078E-3</v>
      </c>
      <c r="K128" s="65">
        <v>0</v>
      </c>
      <c r="L128" s="63"/>
      <c r="M128" s="65">
        <v>0.15100023020706929</v>
      </c>
    </row>
    <row r="129" spans="1:13" s="32" customFormat="1" ht="10.199999999999999" x14ac:dyDescent="0.2">
      <c r="A129" s="95" t="s">
        <v>61</v>
      </c>
      <c r="B129" s="45" t="s">
        <v>3</v>
      </c>
      <c r="C129" s="59">
        <v>100</v>
      </c>
      <c r="D129" s="60">
        <v>100</v>
      </c>
      <c r="E129" s="61">
        <v>100</v>
      </c>
      <c r="F129" s="59">
        <v>100</v>
      </c>
      <c r="G129" s="60">
        <v>100</v>
      </c>
      <c r="H129" s="61">
        <v>100</v>
      </c>
      <c r="I129" s="62">
        <v>100</v>
      </c>
      <c r="J129" s="60">
        <v>100</v>
      </c>
      <c r="K129" s="60">
        <v>100</v>
      </c>
      <c r="L129" s="63"/>
      <c r="M129" s="60">
        <v>100</v>
      </c>
    </row>
    <row r="130" spans="1:13" s="32" customFormat="1" ht="10.199999999999999" outlineLevel="1" x14ac:dyDescent="0.2">
      <c r="A130" s="96"/>
      <c r="B130" s="42" t="s">
        <v>8</v>
      </c>
      <c r="C130" s="64">
        <v>59.18410964027624</v>
      </c>
      <c r="D130" s="65">
        <v>44.558661760801122</v>
      </c>
      <c r="E130" s="66">
        <v>94.019063107015398</v>
      </c>
      <c r="F130" s="64">
        <v>62.74688398849473</v>
      </c>
      <c r="G130" s="65">
        <v>48.038193621759937</v>
      </c>
      <c r="H130" s="66">
        <v>93.216844998527534</v>
      </c>
      <c r="I130" s="67">
        <v>84.848135605241225</v>
      </c>
      <c r="J130" s="65">
        <v>84.107161122941449</v>
      </c>
      <c r="K130" s="65">
        <v>100</v>
      </c>
      <c r="L130" s="63"/>
      <c r="M130" s="65">
        <v>71.643335824265407</v>
      </c>
    </row>
    <row r="131" spans="1:13" s="32" customFormat="1" ht="10.199999999999999" outlineLevel="1" x14ac:dyDescent="0.2">
      <c r="A131" s="96"/>
      <c r="B131" s="43" t="s">
        <v>9</v>
      </c>
      <c r="C131" s="59">
        <v>15.502985453428261</v>
      </c>
      <c r="D131" s="60">
        <v>20.07738117816637</v>
      </c>
      <c r="E131" s="61">
        <v>4.6076704160455346</v>
      </c>
      <c r="F131" s="59">
        <v>15.442633429210611</v>
      </c>
      <c r="G131" s="60">
        <v>20.497085722409135</v>
      </c>
      <c r="H131" s="61">
        <v>4.9720231667811916</v>
      </c>
      <c r="I131" s="62">
        <v>9.6136456320147516</v>
      </c>
      <c r="J131" s="60">
        <v>10.08378355759306</v>
      </c>
      <c r="K131" s="60">
        <v>0</v>
      </c>
      <c r="L131" s="63"/>
      <c r="M131" s="60">
        <v>12.83322876746816</v>
      </c>
    </row>
    <row r="132" spans="1:13" s="32" customFormat="1" ht="10.199999999999999" outlineLevel="1" x14ac:dyDescent="0.2">
      <c r="A132" s="96"/>
      <c r="B132" s="42" t="s">
        <v>10</v>
      </c>
      <c r="C132" s="64">
        <v>10.628748513952152</v>
      </c>
      <c r="D132" s="65">
        <v>14.649319121496035</v>
      </c>
      <c r="E132" s="66">
        <v>1.0525364773907937</v>
      </c>
      <c r="F132" s="64">
        <v>9.6308724832214772</v>
      </c>
      <c r="G132" s="65">
        <v>13.671042031938589</v>
      </c>
      <c r="H132" s="66">
        <v>1.2614116030234612</v>
      </c>
      <c r="I132" s="67">
        <v>3.6073334633592795</v>
      </c>
      <c r="J132" s="65">
        <v>3.7837435720994246</v>
      </c>
      <c r="K132" s="65">
        <v>0</v>
      </c>
      <c r="L132" s="63"/>
      <c r="M132" s="65">
        <v>7.2142454673694552</v>
      </c>
    </row>
    <row r="133" spans="1:13" s="32" customFormat="1" ht="10.199999999999999" outlineLevel="1" x14ac:dyDescent="0.2">
      <c r="A133" s="96"/>
      <c r="B133" s="43" t="s">
        <v>11</v>
      </c>
      <c r="C133" s="59">
        <v>8.0760856497869451</v>
      </c>
      <c r="D133" s="60">
        <v>11.345446269392708</v>
      </c>
      <c r="E133" s="61">
        <v>0.2891087319871708</v>
      </c>
      <c r="F133" s="59">
        <v>7.1476510067114098</v>
      </c>
      <c r="G133" s="60">
        <v>10.375302089750273</v>
      </c>
      <c r="H133" s="61">
        <v>0.46137233729262783</v>
      </c>
      <c r="I133" s="62">
        <v>1.49559389350875</v>
      </c>
      <c r="J133" s="60">
        <v>1.5687332037679353</v>
      </c>
      <c r="K133" s="60">
        <v>0</v>
      </c>
      <c r="L133" s="63"/>
      <c r="M133" s="60">
        <v>4.8776978992251463</v>
      </c>
    </row>
    <row r="134" spans="1:13" s="32" customFormat="1" ht="10.199999999999999" outlineLevel="1" x14ac:dyDescent="0.2">
      <c r="A134" s="96"/>
      <c r="B134" s="42" t="s">
        <v>12</v>
      </c>
      <c r="C134" s="64">
        <v>2.9493875479208689</v>
      </c>
      <c r="D134" s="65">
        <v>4.1763077039790621</v>
      </c>
      <c r="E134" s="66">
        <v>2.7103943623797259E-2</v>
      </c>
      <c r="F134" s="64">
        <v>2.4272930648769573</v>
      </c>
      <c r="G134" s="65">
        <v>3.5563663934037812</v>
      </c>
      <c r="H134" s="66">
        <v>8.8347894375184061E-2</v>
      </c>
      <c r="I134" s="67">
        <v>0.28812567598716288</v>
      </c>
      <c r="J134" s="65">
        <v>0.30221594026353232</v>
      </c>
      <c r="K134" s="65">
        <v>0</v>
      </c>
      <c r="L134" s="63"/>
      <c r="M134" s="65">
        <v>1.6192390535523755</v>
      </c>
    </row>
    <row r="135" spans="1:13" s="32" customFormat="1" ht="10.199999999999999" outlineLevel="1" x14ac:dyDescent="0.2">
      <c r="A135" s="96"/>
      <c r="B135" s="43" t="s">
        <v>13</v>
      </c>
      <c r="C135" s="59">
        <v>1.8406956707585858</v>
      </c>
      <c r="D135" s="60">
        <v>2.611614763114972</v>
      </c>
      <c r="E135" s="61">
        <v>4.5173239372995437E-3</v>
      </c>
      <c r="F135" s="59">
        <v>1.3502716522850751</v>
      </c>
      <c r="G135" s="60">
        <v>2.0020850116097235</v>
      </c>
      <c r="H135" s="61">
        <v>0</v>
      </c>
      <c r="I135" s="62">
        <v>0.10283870281387968</v>
      </c>
      <c r="J135" s="60">
        <v>0.10786784329406077</v>
      </c>
      <c r="K135" s="60">
        <v>0</v>
      </c>
      <c r="L135" s="63"/>
      <c r="M135" s="60">
        <v>0.93469895021199567</v>
      </c>
    </row>
    <row r="136" spans="1:13" s="32" customFormat="1" ht="10.199999999999999" outlineLevel="1" x14ac:dyDescent="0.2">
      <c r="A136" s="96"/>
      <c r="B136" s="42" t="s">
        <v>14</v>
      </c>
      <c r="C136" s="64">
        <v>1.1447577575037067</v>
      </c>
      <c r="D136" s="65">
        <v>1.6253840609945756</v>
      </c>
      <c r="E136" s="66">
        <v>0</v>
      </c>
      <c r="F136" s="64">
        <v>0.78619367209971225</v>
      </c>
      <c r="G136" s="65">
        <v>1.1657110363455432</v>
      </c>
      <c r="H136" s="66">
        <v>0</v>
      </c>
      <c r="I136" s="67">
        <v>3.6348162201457472E-2</v>
      </c>
      <c r="J136" s="65">
        <v>3.8125703233245614E-2</v>
      </c>
      <c r="K136" s="65">
        <v>0</v>
      </c>
      <c r="L136" s="63"/>
      <c r="M136" s="65">
        <v>0.55546453219096792</v>
      </c>
    </row>
    <row r="137" spans="1:13" s="32" customFormat="1" ht="10.199999999999999" outlineLevel="1" x14ac:dyDescent="0.2">
      <c r="A137" s="96"/>
      <c r="B137" s="43" t="s">
        <v>15</v>
      </c>
      <c r="C137" s="59">
        <v>0.3566514833763007</v>
      </c>
      <c r="D137" s="60">
        <v>0.50639153358874178</v>
      </c>
      <c r="E137" s="61">
        <v>0</v>
      </c>
      <c r="F137" s="59">
        <v>0.25247682965803769</v>
      </c>
      <c r="G137" s="60">
        <v>0.37435435720039806</v>
      </c>
      <c r="H137" s="61">
        <v>0</v>
      </c>
      <c r="I137" s="62">
        <v>5.3192432489937765E-3</v>
      </c>
      <c r="J137" s="60">
        <v>5.5793712048652112E-3</v>
      </c>
      <c r="K137" s="60">
        <v>0</v>
      </c>
      <c r="L137" s="63"/>
      <c r="M137" s="60">
        <v>0.1722339664563361</v>
      </c>
    </row>
    <row r="138" spans="1:13" s="32" customFormat="1" ht="10.199999999999999" outlineLevel="1" x14ac:dyDescent="0.2">
      <c r="A138" s="97"/>
      <c r="B138" s="42" t="s">
        <v>16</v>
      </c>
      <c r="C138" s="64">
        <v>0.31657828299694107</v>
      </c>
      <c r="D138" s="65">
        <v>0.44949360846641123</v>
      </c>
      <c r="E138" s="66">
        <v>0</v>
      </c>
      <c r="F138" s="64">
        <v>0.21572387344199426</v>
      </c>
      <c r="G138" s="65">
        <v>0.3198597355826186</v>
      </c>
      <c r="H138" s="66">
        <v>0</v>
      </c>
      <c r="I138" s="67">
        <v>2.6596216244968883E-3</v>
      </c>
      <c r="J138" s="65">
        <v>2.7896856024326056E-3</v>
      </c>
      <c r="K138" s="65">
        <v>0</v>
      </c>
      <c r="L138" s="63"/>
      <c r="M138" s="65">
        <v>0.14985553926015321</v>
      </c>
    </row>
    <row r="139" spans="1:13" s="32" customFormat="1" ht="10.199999999999999" x14ac:dyDescent="0.2">
      <c r="A139" s="95" t="s">
        <v>56</v>
      </c>
      <c r="B139" s="45" t="s">
        <v>3</v>
      </c>
      <c r="C139" s="59">
        <v>100</v>
      </c>
      <c r="D139" s="60">
        <v>100</v>
      </c>
      <c r="E139" s="61">
        <v>100</v>
      </c>
      <c r="F139" s="59">
        <v>100</v>
      </c>
      <c r="G139" s="60">
        <v>100</v>
      </c>
      <c r="H139" s="61">
        <v>100</v>
      </c>
      <c r="I139" s="62">
        <v>100</v>
      </c>
      <c r="J139" s="60">
        <v>100</v>
      </c>
      <c r="K139" s="60">
        <v>100</v>
      </c>
      <c r="L139" s="63"/>
      <c r="M139" s="60">
        <v>100</v>
      </c>
    </row>
    <row r="140" spans="1:13" s="32" customFormat="1" ht="10.199999999999999" outlineLevel="1" x14ac:dyDescent="0.2">
      <c r="A140" s="96"/>
      <c r="B140" s="42" t="s">
        <v>8</v>
      </c>
      <c r="C140" s="64">
        <v>59.587223452087947</v>
      </c>
      <c r="D140" s="65">
        <v>44.066215438359698</v>
      </c>
      <c r="E140" s="66">
        <v>94.580685581312096</v>
      </c>
      <c r="F140" s="64">
        <v>62.172791747259836</v>
      </c>
      <c r="G140" s="65">
        <v>47.866502672784897</v>
      </c>
      <c r="H140" s="66">
        <v>92.779070944236409</v>
      </c>
      <c r="I140" s="67">
        <v>84.347038579967389</v>
      </c>
      <c r="J140" s="65">
        <v>83.543906084870173</v>
      </c>
      <c r="K140" s="65">
        <v>100</v>
      </c>
      <c r="L140" s="63"/>
      <c r="M140" s="65">
        <v>71.392039545326625</v>
      </c>
    </row>
    <row r="141" spans="1:13" s="32" customFormat="1" ht="10.199999999999999" outlineLevel="1" x14ac:dyDescent="0.2">
      <c r="A141" s="96"/>
      <c r="B141" s="43" t="s">
        <v>9</v>
      </c>
      <c r="C141" s="59">
        <v>15.081056553962076</v>
      </c>
      <c r="D141" s="60">
        <v>19.926162640678033</v>
      </c>
      <c r="E141" s="61">
        <v>4.157343596169337</v>
      </c>
      <c r="F141" s="59">
        <v>15.57704706640877</v>
      </c>
      <c r="G141" s="60">
        <v>20.561521358626237</v>
      </c>
      <c r="H141" s="61">
        <v>4.9134702965286916</v>
      </c>
      <c r="I141" s="62">
        <v>10</v>
      </c>
      <c r="J141" s="60">
        <v>10.513086612523921</v>
      </c>
      <c r="K141" s="60">
        <v>0</v>
      </c>
      <c r="L141" s="63"/>
      <c r="M141" s="60">
        <v>12.918303172680442</v>
      </c>
    </row>
    <row r="142" spans="1:13" s="32" customFormat="1" ht="10.199999999999999" outlineLevel="1" x14ac:dyDescent="0.2">
      <c r="A142" s="96"/>
      <c r="B142" s="42" t="s">
        <v>10</v>
      </c>
      <c r="C142" s="64">
        <v>10.378538919520947</v>
      </c>
      <c r="D142" s="65">
        <v>14.557075087830729</v>
      </c>
      <c r="E142" s="66">
        <v>0.95766580148572455</v>
      </c>
      <c r="F142" s="64">
        <v>10.070921985815604</v>
      </c>
      <c r="G142" s="65">
        <v>14.05222574388571</v>
      </c>
      <c r="H142" s="66">
        <v>1.5534864892217388</v>
      </c>
      <c r="I142" s="67">
        <v>3.6569462053975732</v>
      </c>
      <c r="J142" s="65">
        <v>3.844579219468538</v>
      </c>
      <c r="K142" s="65">
        <v>0</v>
      </c>
      <c r="L142" s="63"/>
      <c r="M142" s="65">
        <v>7.2736319625428756</v>
      </c>
    </row>
    <row r="143" spans="1:13" s="32" customFormat="1" ht="10.199999999999999" outlineLevel="1" x14ac:dyDescent="0.2">
      <c r="A143" s="96"/>
      <c r="B143" s="43" t="s">
        <v>11</v>
      </c>
      <c r="C143" s="59">
        <v>8.1977807416777804</v>
      </c>
      <c r="D143" s="60">
        <v>11.712748853734544</v>
      </c>
      <c r="E143" s="61">
        <v>0.27297950416181871</v>
      </c>
      <c r="F143" s="59">
        <v>7.2888459058671824</v>
      </c>
      <c r="G143" s="60">
        <v>10.414399924310516</v>
      </c>
      <c r="H143" s="61">
        <v>0.60216577269507132</v>
      </c>
      <c r="I143" s="62">
        <v>1.4915776127513132</v>
      </c>
      <c r="J143" s="60">
        <v>1.5681084632156221</v>
      </c>
      <c r="K143" s="60">
        <v>0</v>
      </c>
      <c r="L143" s="63"/>
      <c r="M143" s="60">
        <v>4.9476522001574308</v>
      </c>
    </row>
    <row r="144" spans="1:13" s="32" customFormat="1" ht="10.199999999999999" outlineLevel="1" x14ac:dyDescent="0.2">
      <c r="A144" s="96"/>
      <c r="B144" s="42" t="s">
        <v>12</v>
      </c>
      <c r="C144" s="64">
        <v>3.0786365448870434</v>
      </c>
      <c r="D144" s="65">
        <v>4.4322264345685873</v>
      </c>
      <c r="E144" s="66">
        <v>2.6850443032310031E-2</v>
      </c>
      <c r="F144" s="64">
        <v>2.2872340425531914</v>
      </c>
      <c r="G144" s="65">
        <v>3.3090496239178773</v>
      </c>
      <c r="H144" s="66">
        <v>0.10120433154539016</v>
      </c>
      <c r="I144" s="67">
        <v>0.34685745335989854</v>
      </c>
      <c r="J144" s="65">
        <v>0.36465424493720905</v>
      </c>
      <c r="K144" s="65">
        <v>0</v>
      </c>
      <c r="L144" s="63"/>
      <c r="M144" s="65">
        <v>1.648129794809676</v>
      </c>
    </row>
    <row r="145" spans="1:13" s="32" customFormat="1" ht="10.199999999999999" outlineLevel="1" x14ac:dyDescent="0.2">
      <c r="A145" s="96"/>
      <c r="B145" s="43" t="s">
        <v>13</v>
      </c>
      <c r="C145" s="59">
        <v>1.8686320073700278</v>
      </c>
      <c r="D145" s="60">
        <v>2.69744546555249</v>
      </c>
      <c r="E145" s="61">
        <v>0</v>
      </c>
      <c r="F145" s="59">
        <v>1.3394584139264989</v>
      </c>
      <c r="G145" s="60">
        <v>1.9466389138559062</v>
      </c>
      <c r="H145" s="61">
        <v>4.048173261815606E-2</v>
      </c>
      <c r="I145" s="62">
        <v>9.7808368049266445E-2</v>
      </c>
      <c r="J145" s="60">
        <v>0.10282678447315553</v>
      </c>
      <c r="K145" s="60">
        <v>0</v>
      </c>
      <c r="L145" s="63"/>
      <c r="M145" s="60">
        <v>0.9372438179838245</v>
      </c>
    </row>
    <row r="146" spans="1:13" s="32" customFormat="1" ht="10.199999999999999" outlineLevel="1" x14ac:dyDescent="0.2">
      <c r="A146" s="96"/>
      <c r="B146" s="42" t="s">
        <v>14</v>
      </c>
      <c r="C146" s="64">
        <v>1.1220042075157783</v>
      </c>
      <c r="D146" s="65">
        <v>1.617673329231258</v>
      </c>
      <c r="E146" s="66">
        <v>4.4750738387183391E-3</v>
      </c>
      <c r="F146" s="64">
        <v>0.81721470019342357</v>
      </c>
      <c r="G146" s="65">
        <v>1.1944746676758597</v>
      </c>
      <c r="H146" s="66">
        <v>1.0120433154539015E-2</v>
      </c>
      <c r="I146" s="67">
        <v>4.9809817062126428E-2</v>
      </c>
      <c r="J146" s="65">
        <v>5.2365492092810689E-2</v>
      </c>
      <c r="K146" s="65">
        <v>0</v>
      </c>
      <c r="L146" s="63"/>
      <c r="M146" s="65">
        <v>0.56202000921745443</v>
      </c>
    </row>
    <row r="147" spans="1:13" s="32" customFormat="1" ht="10.199999999999999" outlineLevel="1" x14ac:dyDescent="0.2">
      <c r="A147" s="96"/>
      <c r="B147" s="43" t="s">
        <v>15</v>
      </c>
      <c r="C147" s="59">
        <v>0.37262639734899006</v>
      </c>
      <c r="D147" s="60">
        <v>0.53790119291002558</v>
      </c>
      <c r="E147" s="61">
        <v>0</v>
      </c>
      <c r="F147" s="59">
        <v>0.24177949709864605</v>
      </c>
      <c r="G147" s="60">
        <v>0.35479445574530488</v>
      </c>
      <c r="H147" s="61">
        <v>0</v>
      </c>
      <c r="I147" s="62">
        <v>8.1506973374388704E-3</v>
      </c>
      <c r="J147" s="60">
        <v>8.5688987060962944E-3</v>
      </c>
      <c r="K147" s="60">
        <v>0</v>
      </c>
      <c r="L147" s="63"/>
      <c r="M147" s="60">
        <v>0.17537634540167299</v>
      </c>
    </row>
    <row r="148" spans="1:13" s="32" customFormat="1" ht="10.199999999999999" outlineLevel="1" x14ac:dyDescent="0.2">
      <c r="A148" s="97"/>
      <c r="B148" s="42" t="s">
        <v>16</v>
      </c>
      <c r="C148" s="64">
        <v>0.3135011756294086</v>
      </c>
      <c r="D148" s="65">
        <v>0.45255155713463407</v>
      </c>
      <c r="E148" s="66">
        <v>0</v>
      </c>
      <c r="F148" s="64">
        <v>0.20470664087685364</v>
      </c>
      <c r="G148" s="65">
        <v>0.30039263919769144</v>
      </c>
      <c r="H148" s="66">
        <v>0</v>
      </c>
      <c r="I148" s="67">
        <v>1.8112660749864155E-3</v>
      </c>
      <c r="J148" s="65">
        <v>1.9041997124658436E-3</v>
      </c>
      <c r="K148" s="65">
        <v>0</v>
      </c>
      <c r="L148" s="63"/>
      <c r="M148" s="65">
        <v>0.14560315187999365</v>
      </c>
    </row>
    <row r="149" spans="1:13" s="32" customFormat="1" ht="10.199999999999999" x14ac:dyDescent="0.2">
      <c r="A149" s="95" t="s">
        <v>57</v>
      </c>
      <c r="B149" s="45" t="s">
        <v>3</v>
      </c>
      <c r="C149" s="59">
        <v>100</v>
      </c>
      <c r="D149" s="60">
        <v>100</v>
      </c>
      <c r="E149" s="61">
        <v>100</v>
      </c>
      <c r="F149" s="59">
        <v>100</v>
      </c>
      <c r="G149" s="60">
        <v>100</v>
      </c>
      <c r="H149" s="61">
        <v>100</v>
      </c>
      <c r="I149" s="62">
        <v>100</v>
      </c>
      <c r="J149" s="60">
        <v>100</v>
      </c>
      <c r="K149" s="60">
        <v>100</v>
      </c>
      <c r="L149" s="63"/>
      <c r="M149" s="60">
        <v>100</v>
      </c>
    </row>
    <row r="150" spans="1:13" s="32" customFormat="1" ht="10.199999999999999" outlineLevel="1" x14ac:dyDescent="0.2">
      <c r="A150" s="96"/>
      <c r="B150" s="42" t="s">
        <v>8</v>
      </c>
      <c r="C150" s="64">
        <v>60.506436709121068</v>
      </c>
      <c r="D150" s="65">
        <v>43.685846317425266</v>
      </c>
      <c r="E150" s="66">
        <v>94.732681506136885</v>
      </c>
      <c r="F150" s="64">
        <v>60.756072585654096</v>
      </c>
      <c r="G150" s="65">
        <v>46.916903081884534</v>
      </c>
      <c r="H150" s="66">
        <v>91.893071467539556</v>
      </c>
      <c r="I150" s="67">
        <v>83.578331165210926</v>
      </c>
      <c r="J150" s="65">
        <v>82.713018301331275</v>
      </c>
      <c r="K150" s="65">
        <v>100</v>
      </c>
      <c r="L150" s="63"/>
      <c r="M150" s="65">
        <v>70.908500324821347</v>
      </c>
    </row>
    <row r="151" spans="1:13" s="32" customFormat="1" ht="10.199999999999999" outlineLevel="1" x14ac:dyDescent="0.2">
      <c r="A151" s="96"/>
      <c r="B151" s="43" t="s">
        <v>9</v>
      </c>
      <c r="C151" s="59">
        <v>14.817455203520655</v>
      </c>
      <c r="D151" s="60">
        <v>20.14681225207541</v>
      </c>
      <c r="E151" s="61">
        <v>3.973372165591845</v>
      </c>
      <c r="F151" s="59">
        <v>15.886924845982106</v>
      </c>
      <c r="G151" s="60">
        <v>20.467495938507795</v>
      </c>
      <c r="H151" s="61">
        <v>5.5810147299508994</v>
      </c>
      <c r="I151" s="62">
        <v>10.576101096450474</v>
      </c>
      <c r="J151" s="60">
        <v>11.133391370692438</v>
      </c>
      <c r="K151" s="60">
        <v>0</v>
      </c>
      <c r="L151" s="63"/>
      <c r="M151" s="60">
        <v>13.181916612529776</v>
      </c>
    </row>
    <row r="152" spans="1:13" s="32" customFormat="1" ht="10.199999999999999" outlineLevel="1" x14ac:dyDescent="0.2">
      <c r="A152" s="96"/>
      <c r="B152" s="42" t="s">
        <v>10</v>
      </c>
      <c r="C152" s="64">
        <v>10.154782632538627</v>
      </c>
      <c r="D152" s="65">
        <v>14.65259886312518</v>
      </c>
      <c r="E152" s="66">
        <v>1.0027043894320782</v>
      </c>
      <c r="F152" s="64">
        <v>10.553792952946903</v>
      </c>
      <c r="G152" s="65">
        <v>14.415266361145463</v>
      </c>
      <c r="H152" s="66">
        <v>1.8657937806873977</v>
      </c>
      <c r="I152" s="67">
        <v>3.7139936814718451</v>
      </c>
      <c r="J152" s="65">
        <v>3.9096964776539864</v>
      </c>
      <c r="K152" s="65">
        <v>0</v>
      </c>
      <c r="L152" s="63"/>
      <c r="M152" s="65">
        <v>7.3671980410774083</v>
      </c>
    </row>
    <row r="153" spans="1:13" s="32" customFormat="1" ht="10.199999999999999" outlineLevel="1" x14ac:dyDescent="0.2">
      <c r="A153" s="96"/>
      <c r="B153" s="43" t="s">
        <v>11</v>
      </c>
      <c r="C153" s="59">
        <v>7.9584869963395075</v>
      </c>
      <c r="D153" s="60">
        <v>11.734756471598578</v>
      </c>
      <c r="E153" s="61">
        <v>0.27459954233409611</v>
      </c>
      <c r="F153" s="59">
        <v>7.6614460056067548</v>
      </c>
      <c r="G153" s="60">
        <v>10.841153221308891</v>
      </c>
      <c r="H153" s="61">
        <v>0.50736497545008186</v>
      </c>
      <c r="I153" s="62">
        <v>1.6465341014681285</v>
      </c>
      <c r="J153" s="60">
        <v>1.7332955112341415</v>
      </c>
      <c r="K153" s="60">
        <v>0</v>
      </c>
      <c r="L153" s="63"/>
      <c r="M153" s="60">
        <v>5.0559692169306887</v>
      </c>
    </row>
    <row r="154" spans="1:13" s="32" customFormat="1" ht="10.199999999999999" outlineLevel="1" x14ac:dyDescent="0.2">
      <c r="A154" s="96"/>
      <c r="B154" s="42" t="s">
        <v>12</v>
      </c>
      <c r="C154" s="64">
        <v>2.9928298213624709</v>
      </c>
      <c r="D154" s="65">
        <v>4.4554860344334024</v>
      </c>
      <c r="E154" s="66">
        <v>1.6642396505096736E-2</v>
      </c>
      <c r="F154" s="64">
        <v>2.4458209531483437</v>
      </c>
      <c r="G154" s="65">
        <v>3.4868213670861521</v>
      </c>
      <c r="H154" s="66">
        <v>0.10365521003818876</v>
      </c>
      <c r="I154" s="67">
        <v>0.31871399368147185</v>
      </c>
      <c r="J154" s="65">
        <v>0.33550810403685699</v>
      </c>
      <c r="K154" s="65">
        <v>0</v>
      </c>
      <c r="L154" s="63"/>
      <c r="M154" s="65">
        <v>1.6586710642479969</v>
      </c>
    </row>
    <row r="155" spans="1:13" s="32" customFormat="1" ht="10.199999999999999" outlineLevel="1" x14ac:dyDescent="0.2">
      <c r="A155" s="96"/>
      <c r="B155" s="43" t="s">
        <v>13</v>
      </c>
      <c r="C155" s="59">
        <v>1.7712946079708258</v>
      </c>
      <c r="D155" s="60">
        <v>2.6418026418026419</v>
      </c>
      <c r="E155" s="61">
        <v>0</v>
      </c>
      <c r="F155" s="59">
        <v>1.3815447113528394</v>
      </c>
      <c r="G155" s="60">
        <v>1.9761887442108581</v>
      </c>
      <c r="H155" s="61">
        <v>4.3644298963447903E-2</v>
      </c>
      <c r="I155" s="62">
        <v>0.12729975840921762</v>
      </c>
      <c r="J155" s="60">
        <v>0.13400761006719944</v>
      </c>
      <c r="K155" s="60">
        <v>0</v>
      </c>
      <c r="L155" s="63"/>
      <c r="M155" s="60">
        <v>0.93781753368980403</v>
      </c>
    </row>
    <row r="156" spans="1:13" s="32" customFormat="1" ht="10.199999999999999" outlineLevel="1" x14ac:dyDescent="0.2">
      <c r="A156" s="96"/>
      <c r="B156" s="42" t="s">
        <v>14</v>
      </c>
      <c r="C156" s="64">
        <v>1.1433898630399912</v>
      </c>
      <c r="D156" s="65">
        <v>1.7053122316280211</v>
      </c>
      <c r="E156" s="66">
        <v>0</v>
      </c>
      <c r="F156" s="64">
        <v>0.80911853082875884</v>
      </c>
      <c r="G156" s="65">
        <v>1.1663150748041997</v>
      </c>
      <c r="H156" s="66">
        <v>5.4555373704309879E-3</v>
      </c>
      <c r="I156" s="67">
        <v>3.5309422040512919E-2</v>
      </c>
      <c r="J156" s="65">
        <v>3.7169994033237799E-2</v>
      </c>
      <c r="K156" s="65">
        <v>0</v>
      </c>
      <c r="L156" s="63"/>
      <c r="M156" s="65">
        <v>0.56385654556660503</v>
      </c>
    </row>
    <row r="157" spans="1:13" s="32" customFormat="1" ht="10.199999999999999" outlineLevel="1" x14ac:dyDescent="0.2">
      <c r="A157" s="96"/>
      <c r="B157" s="43" t="s">
        <v>15</v>
      </c>
      <c r="C157" s="59">
        <v>0.3633073305822514</v>
      </c>
      <c r="D157" s="60">
        <v>0.54185580501369979</v>
      </c>
      <c r="E157" s="61">
        <v>0</v>
      </c>
      <c r="F157" s="59">
        <v>0.27865907908210369</v>
      </c>
      <c r="G157" s="60">
        <v>0.40251206323803979</v>
      </c>
      <c r="H157" s="61">
        <v>0</v>
      </c>
      <c r="I157" s="62">
        <v>1.8583906337112063E-3</v>
      </c>
      <c r="J157" s="60">
        <v>1.9563154754335685E-3</v>
      </c>
      <c r="K157" s="60">
        <v>0</v>
      </c>
      <c r="L157" s="63"/>
      <c r="M157" s="60">
        <v>0.18031749204604133</v>
      </c>
    </row>
    <row r="158" spans="1:13" s="32" customFormat="1" ht="10.199999999999999" outlineLevel="1" x14ac:dyDescent="0.2">
      <c r="A158" s="97"/>
      <c r="B158" s="42" t="s">
        <v>16</v>
      </c>
      <c r="C158" s="64">
        <v>0.29201683552460211</v>
      </c>
      <c r="D158" s="65">
        <v>0.43552938289780396</v>
      </c>
      <c r="E158" s="66">
        <v>0</v>
      </c>
      <c r="F158" s="64">
        <v>0.2266203353980964</v>
      </c>
      <c r="G158" s="65">
        <v>0.32734414781406851</v>
      </c>
      <c r="H158" s="66">
        <v>0</v>
      </c>
      <c r="I158" s="67">
        <v>1.8583906337112063E-3</v>
      </c>
      <c r="J158" s="65">
        <v>1.9563154754335685E-3</v>
      </c>
      <c r="K158" s="65">
        <v>0</v>
      </c>
      <c r="L158" s="63"/>
      <c r="M158" s="65">
        <v>0.14575316909033365</v>
      </c>
    </row>
    <row r="159" spans="1:13" s="32" customFormat="1" ht="10.199999999999999" x14ac:dyDescent="0.2">
      <c r="A159" s="95" t="s">
        <v>58</v>
      </c>
      <c r="B159" s="45" t="s">
        <v>3</v>
      </c>
      <c r="C159" s="59">
        <v>100</v>
      </c>
      <c r="D159" s="60">
        <v>100</v>
      </c>
      <c r="E159" s="61">
        <v>100</v>
      </c>
      <c r="F159" s="59">
        <v>100</v>
      </c>
      <c r="G159" s="60">
        <v>100</v>
      </c>
      <c r="H159" s="61">
        <v>100</v>
      </c>
      <c r="I159" s="62">
        <v>100</v>
      </c>
      <c r="J159" s="60">
        <v>100</v>
      </c>
      <c r="K159" s="60">
        <v>100</v>
      </c>
      <c r="L159" s="63"/>
      <c r="M159" s="60">
        <v>100</v>
      </c>
    </row>
    <row r="160" spans="1:13" ht="10.199999999999999" x14ac:dyDescent="0.2">
      <c r="A160" s="96"/>
      <c r="B160" s="42" t="s">
        <v>8</v>
      </c>
      <c r="C160" s="64">
        <v>58.113074637836512</v>
      </c>
      <c r="D160" s="65">
        <v>44.550592601965498</v>
      </c>
      <c r="E160" s="66">
        <v>94.0729143368374</v>
      </c>
      <c r="F160" s="64">
        <v>60.529413688237796</v>
      </c>
      <c r="G160" s="65">
        <v>45.907507278194053</v>
      </c>
      <c r="H160" s="66">
        <v>92.350436227669292</v>
      </c>
      <c r="I160" s="67">
        <v>83.397024073253576</v>
      </c>
      <c r="J160" s="65">
        <v>82.624949286142083</v>
      </c>
      <c r="K160" s="65">
        <v>100</v>
      </c>
      <c r="L160" s="63"/>
      <c r="M160" s="65">
        <v>70.408432708688238</v>
      </c>
    </row>
    <row r="161" spans="1:13" ht="10.199999999999999" x14ac:dyDescent="0.2">
      <c r="A161" s="96"/>
      <c r="B161" s="43" t="s">
        <v>9</v>
      </c>
      <c r="C161" s="59">
        <v>15.938256102416466</v>
      </c>
      <c r="D161" s="60">
        <v>20.266565439284658</v>
      </c>
      <c r="E161" s="61">
        <v>4.4620890181167523</v>
      </c>
      <c r="F161" s="59">
        <v>15.699290409077532</v>
      </c>
      <c r="G161" s="60">
        <v>20.503030592277955</v>
      </c>
      <c r="H161" s="61">
        <v>5.2451184046530948</v>
      </c>
      <c r="I161" s="62">
        <v>10.602200561216954</v>
      </c>
      <c r="J161" s="60">
        <v>11.095226135507428</v>
      </c>
      <c r="K161" s="60">
        <v>0</v>
      </c>
      <c r="L161" s="63"/>
      <c r="M161" s="60">
        <v>13.413969335604769</v>
      </c>
    </row>
    <row r="162" spans="1:13" ht="10.199999999999999" x14ac:dyDescent="0.2">
      <c r="A162" s="96"/>
      <c r="B162" s="42" t="s">
        <v>10</v>
      </c>
      <c r="C162" s="64">
        <v>10.926158463753024</v>
      </c>
      <c r="D162" s="65">
        <v>14.637901218946393</v>
      </c>
      <c r="E162" s="66">
        <v>1.0847685081637217</v>
      </c>
      <c r="F162" s="64">
        <v>10.406788528825087</v>
      </c>
      <c r="G162" s="65">
        <v>14.456163795160599</v>
      </c>
      <c r="H162" s="66">
        <v>1.5943082675529705</v>
      </c>
      <c r="I162" s="67">
        <v>3.8740584847142228</v>
      </c>
      <c r="J162" s="65">
        <v>4.0542106991750542</v>
      </c>
      <c r="K162" s="65">
        <v>0</v>
      </c>
      <c r="L162" s="63"/>
      <c r="M162" s="65">
        <v>7.537052810902896</v>
      </c>
    </row>
    <row r="163" spans="1:13" ht="10.199999999999999" x14ac:dyDescent="0.2">
      <c r="A163" s="96"/>
      <c r="B163" s="43" t="s">
        <v>11</v>
      </c>
      <c r="C163" s="59">
        <v>8.4377201310832746</v>
      </c>
      <c r="D163" s="60">
        <v>11.495634569150956</v>
      </c>
      <c r="E163" s="61">
        <v>0.32990382464772983</v>
      </c>
      <c r="F163" s="59">
        <v>7.7842451195186557</v>
      </c>
      <c r="G163" s="60">
        <v>11.065241254235671</v>
      </c>
      <c r="H163" s="61">
        <v>0.64395513086830081</v>
      </c>
      <c r="I163" s="62">
        <v>1.659651454733422</v>
      </c>
      <c r="J163" s="60">
        <v>1.7368288866134736</v>
      </c>
      <c r="K163" s="60">
        <v>0</v>
      </c>
      <c r="L163" s="63"/>
      <c r="M163" s="60">
        <v>5.1401192504258946</v>
      </c>
    </row>
    <row r="164" spans="1:13" ht="10.199999999999999" x14ac:dyDescent="0.2">
      <c r="A164" s="96"/>
      <c r="B164" s="42" t="s">
        <v>12</v>
      </c>
      <c r="C164" s="64">
        <v>2.9800006125386669</v>
      </c>
      <c r="D164" s="65">
        <v>4.0891644523176858</v>
      </c>
      <c r="E164" s="66">
        <v>3.914113173786625E-2</v>
      </c>
      <c r="F164" s="64">
        <v>2.7337235538406199</v>
      </c>
      <c r="G164" s="65">
        <v>3.9349973750775544</v>
      </c>
      <c r="H164" s="66">
        <v>0.11944329040299129</v>
      </c>
      <c r="I164" s="67">
        <v>0.30830010338207059</v>
      </c>
      <c r="J164" s="65">
        <v>0.32263673422074535</v>
      </c>
      <c r="K164" s="65">
        <v>0</v>
      </c>
      <c r="L164" s="63"/>
      <c r="M164" s="65">
        <v>1.6831345826235096</v>
      </c>
    </row>
    <row r="165" spans="1:13" ht="10.199999999999999" x14ac:dyDescent="0.2">
      <c r="A165" s="96"/>
      <c r="B165" s="43" t="s">
        <v>13</v>
      </c>
      <c r="C165" s="59">
        <v>1.7962696395209949</v>
      </c>
      <c r="D165" s="60">
        <v>2.4695263402083598</v>
      </c>
      <c r="E165" s="61">
        <v>1.1183180496533213E-2</v>
      </c>
      <c r="F165" s="59">
        <v>1.4502468853209509</v>
      </c>
      <c r="G165" s="60">
        <v>2.0975516632463131</v>
      </c>
      <c r="H165" s="61">
        <v>4.1545492314083922E-2</v>
      </c>
      <c r="I165" s="62">
        <v>0.10522817899867079</v>
      </c>
      <c r="J165" s="60">
        <v>0.11012152006336817</v>
      </c>
      <c r="K165" s="60">
        <v>0</v>
      </c>
      <c r="L165" s="63"/>
      <c r="M165" s="60">
        <v>0.92589437819420795</v>
      </c>
    </row>
    <row r="166" spans="1:13" ht="10.199999999999999" x14ac:dyDescent="0.2">
      <c r="A166" s="96"/>
      <c r="B166" s="42" t="s">
        <v>14</v>
      </c>
      <c r="C166" s="64">
        <v>1.0933815197084316</v>
      </c>
      <c r="D166" s="65">
        <v>1.5057573073516386</v>
      </c>
      <c r="E166" s="66">
        <v>0</v>
      </c>
      <c r="F166" s="64">
        <v>0.91069618390503904</v>
      </c>
      <c r="G166" s="65">
        <v>1.3267789815300912</v>
      </c>
      <c r="H166" s="66">
        <v>5.1931865392604902E-3</v>
      </c>
      <c r="I166" s="67">
        <v>4.4306601683650866E-2</v>
      </c>
      <c r="J166" s="65">
        <v>4.636695581615502E-2</v>
      </c>
      <c r="K166" s="65">
        <v>0</v>
      </c>
      <c r="L166" s="63"/>
      <c r="M166" s="65">
        <v>0.56175468483816016</v>
      </c>
    </row>
    <row r="167" spans="1:13" ht="10.199999999999999" x14ac:dyDescent="0.2">
      <c r="A167" s="96"/>
      <c r="B167" s="43" t="s">
        <v>15</v>
      </c>
      <c r="C167" s="59">
        <v>0.36599185323573552</v>
      </c>
      <c r="D167" s="60">
        <v>0.50402800624235522</v>
      </c>
      <c r="E167" s="61">
        <v>0</v>
      </c>
      <c r="F167" s="59">
        <v>0.26977535070795589</v>
      </c>
      <c r="G167" s="60">
        <v>0.39373836682098029</v>
      </c>
      <c r="H167" s="61">
        <v>0</v>
      </c>
      <c r="I167" s="62">
        <v>8.3074878156845378E-3</v>
      </c>
      <c r="J167" s="60">
        <v>8.6938042155290662E-3</v>
      </c>
      <c r="K167" s="60">
        <v>0</v>
      </c>
      <c r="L167" s="63"/>
      <c r="M167" s="60">
        <v>0.17589437819420783</v>
      </c>
    </row>
    <row r="168" spans="1:13" ht="10.199999999999999" x14ac:dyDescent="0.2">
      <c r="A168" s="97"/>
      <c r="B168" s="42" t="s">
        <v>16</v>
      </c>
      <c r="C168" s="64">
        <v>0.34914703990689411</v>
      </c>
      <c r="D168" s="65">
        <v>0.48083006453245603</v>
      </c>
      <c r="E168" s="66">
        <v>0</v>
      </c>
      <c r="F168" s="64">
        <v>0.21582028056636474</v>
      </c>
      <c r="G168" s="65">
        <v>0.31499069345678427</v>
      </c>
      <c r="H168" s="66">
        <v>0</v>
      </c>
      <c r="I168" s="67">
        <v>9.2305420174272634E-4</v>
      </c>
      <c r="J168" s="65">
        <v>9.6597824616989636E-4</v>
      </c>
      <c r="K168" s="65">
        <v>0</v>
      </c>
      <c r="L168" s="63"/>
      <c r="M168" s="65">
        <v>0.15374787052810904</v>
      </c>
    </row>
    <row r="169" spans="1:13" ht="10.199999999999999" x14ac:dyDescent="0.2">
      <c r="A169" s="95" t="s">
        <v>59</v>
      </c>
      <c r="B169" s="45" t="s">
        <v>3</v>
      </c>
      <c r="C169" s="59">
        <v>100</v>
      </c>
      <c r="D169" s="60">
        <v>100</v>
      </c>
      <c r="E169" s="61">
        <v>100</v>
      </c>
      <c r="F169" s="59">
        <v>100</v>
      </c>
      <c r="G169" s="60">
        <v>100</v>
      </c>
      <c r="H169" s="61">
        <v>100</v>
      </c>
      <c r="I169" s="62">
        <v>100</v>
      </c>
      <c r="J169" s="60">
        <v>100</v>
      </c>
      <c r="K169" s="60">
        <v>100</v>
      </c>
      <c r="L169" s="63"/>
      <c r="M169" s="60">
        <v>100</v>
      </c>
    </row>
    <row r="170" spans="1:13" ht="10.199999999999999" x14ac:dyDescent="0.2">
      <c r="A170" s="96"/>
      <c r="B170" s="42" t="s">
        <v>8</v>
      </c>
      <c r="C170" s="64">
        <v>59.718464785801352</v>
      </c>
      <c r="D170" s="65">
        <v>45.348127250142113</v>
      </c>
      <c r="E170" s="66">
        <v>94.230671992718811</v>
      </c>
      <c r="F170" s="64">
        <v>60.444717762817191</v>
      </c>
      <c r="G170" s="65">
        <v>45.452814471022251</v>
      </c>
      <c r="H170" s="66">
        <v>92.294078980634069</v>
      </c>
      <c r="I170" s="67">
        <v>83.292061990484399</v>
      </c>
      <c r="J170" s="65">
        <v>82.522774236735643</v>
      </c>
      <c r="K170" s="65">
        <v>100</v>
      </c>
      <c r="L170" s="63"/>
      <c r="M170" s="65">
        <v>70.637724841592473</v>
      </c>
    </row>
    <row r="171" spans="1:13" ht="10.199999999999999" x14ac:dyDescent="0.2">
      <c r="A171" s="96"/>
      <c r="B171" s="43" t="s">
        <v>9</v>
      </c>
      <c r="C171" s="59">
        <v>15.769836786871599</v>
      </c>
      <c r="D171" s="60">
        <v>20.502347516685266</v>
      </c>
      <c r="E171" s="61">
        <v>4.4041057794407648</v>
      </c>
      <c r="F171" s="59">
        <v>15.275440186431902</v>
      </c>
      <c r="G171" s="60">
        <v>19.9904795906224</v>
      </c>
      <c r="H171" s="61">
        <v>5.2586337664964349</v>
      </c>
      <c r="I171" s="62">
        <v>10.649861346836946</v>
      </c>
      <c r="J171" s="60">
        <v>11.14021556700331</v>
      </c>
      <c r="K171" s="60">
        <v>0</v>
      </c>
      <c r="L171" s="63"/>
      <c r="M171" s="60">
        <v>13.310453419111903</v>
      </c>
    </row>
    <row r="172" spans="1:13" ht="10.199999999999999" x14ac:dyDescent="0.2">
      <c r="A172" s="96"/>
      <c r="B172" s="42" t="s">
        <v>10</v>
      </c>
      <c r="C172" s="64">
        <v>10.200077295834943</v>
      </c>
      <c r="D172" s="65">
        <v>14.051413773501483</v>
      </c>
      <c r="E172" s="66">
        <v>0.9505991808666634</v>
      </c>
      <c r="F172" s="64">
        <v>10.558001035732781</v>
      </c>
      <c r="G172" s="65">
        <v>14.818517196239439</v>
      </c>
      <c r="H172" s="66">
        <v>1.5068008292460939</v>
      </c>
      <c r="I172" s="67">
        <v>3.9128942804410936</v>
      </c>
      <c r="J172" s="65">
        <v>4.0930566469726513</v>
      </c>
      <c r="K172" s="65">
        <v>0</v>
      </c>
      <c r="L172" s="63"/>
      <c r="M172" s="65">
        <v>7.4317507355765784</v>
      </c>
    </row>
    <row r="173" spans="1:13" ht="10.199999999999999" x14ac:dyDescent="0.2">
      <c r="A173" s="96"/>
      <c r="B173" s="43" t="s">
        <v>11</v>
      </c>
      <c r="C173" s="59">
        <v>7.9599845408330108</v>
      </c>
      <c r="D173" s="60">
        <v>11.122807756279345</v>
      </c>
      <c r="E173" s="61">
        <v>0.36405926075744555</v>
      </c>
      <c r="F173" s="59">
        <v>8.0884256861729682</v>
      </c>
      <c r="G173" s="60">
        <v>11.55777698441033</v>
      </c>
      <c r="H173" s="61">
        <v>0.71800576427162865</v>
      </c>
      <c r="I173" s="62">
        <v>1.6656928484646134</v>
      </c>
      <c r="J173" s="60">
        <v>1.7423867594128661</v>
      </c>
      <c r="K173" s="60">
        <v>0</v>
      </c>
      <c r="L173" s="63"/>
      <c r="M173" s="60">
        <v>5.1285623224379346</v>
      </c>
    </row>
    <row r="174" spans="1:13" ht="10.199999999999999" x14ac:dyDescent="0.2">
      <c r="A174" s="96"/>
      <c r="B174" s="42" t="s">
        <v>12</v>
      </c>
      <c r="C174" s="64">
        <v>3.0472396468174923</v>
      </c>
      <c r="D174" s="65">
        <v>4.2971135019053834</v>
      </c>
      <c r="E174" s="66">
        <v>4.5507407594680693E-2</v>
      </c>
      <c r="F174" s="64">
        <v>2.6395002589331953</v>
      </c>
      <c r="G174" s="65">
        <v>3.8057836486968943</v>
      </c>
      <c r="H174" s="66">
        <v>0.16180411589219801</v>
      </c>
      <c r="I174" s="67">
        <v>0.30976693284364193</v>
      </c>
      <c r="J174" s="65">
        <v>0.32402960893312766</v>
      </c>
      <c r="K174" s="65">
        <v>0</v>
      </c>
      <c r="L174" s="63"/>
      <c r="M174" s="65">
        <v>1.694886634668558</v>
      </c>
    </row>
    <row r="175" spans="1:13" ht="10.199999999999999" x14ac:dyDescent="0.2">
      <c r="A175" s="96"/>
      <c r="B175" s="43" t="s">
        <v>13</v>
      </c>
      <c r="C175" s="59">
        <v>1.6633469096530609</v>
      </c>
      <c r="D175" s="60">
        <v>2.3538328736551781</v>
      </c>
      <c r="E175" s="61">
        <v>5.0563786216311878E-3</v>
      </c>
      <c r="F175" s="59">
        <v>1.498575867426204</v>
      </c>
      <c r="G175" s="60">
        <v>2.1777936451267403</v>
      </c>
      <c r="H175" s="61">
        <v>5.5620164837943062E-2</v>
      </c>
      <c r="I175" s="62">
        <v>0.11500329243296886</v>
      </c>
      <c r="J175" s="60">
        <v>0.12029841768774799</v>
      </c>
      <c r="K175" s="60">
        <v>0</v>
      </c>
      <c r="L175" s="63"/>
      <c r="M175" s="60">
        <v>0.91561870749591578</v>
      </c>
    </row>
    <row r="176" spans="1:13" ht="10.199999999999999" x14ac:dyDescent="0.2">
      <c r="A176" s="96"/>
      <c r="B176" s="42" t="s">
        <v>14</v>
      </c>
      <c r="C176" s="64">
        <v>1.0033593959033207</v>
      </c>
      <c r="D176" s="65">
        <v>1.4211423879402909</v>
      </c>
      <c r="E176" s="66">
        <v>0</v>
      </c>
      <c r="F176" s="64">
        <v>0.96290781978249607</v>
      </c>
      <c r="G176" s="65">
        <v>1.4137807925740808</v>
      </c>
      <c r="H176" s="66">
        <v>5.0563786216311878E-3</v>
      </c>
      <c r="I176" s="67">
        <v>4.3589957615722062E-2</v>
      </c>
      <c r="J176" s="65">
        <v>4.5596980897775446E-2</v>
      </c>
      <c r="K176" s="65">
        <v>0</v>
      </c>
      <c r="L176" s="63"/>
      <c r="M176" s="65">
        <v>0.55595658726238872</v>
      </c>
    </row>
    <row r="177" spans="1:13" ht="10.199999999999999" x14ac:dyDescent="0.2">
      <c r="A177" s="96"/>
      <c r="B177" s="43" t="s">
        <v>15</v>
      </c>
      <c r="C177" s="59">
        <v>0.34931771561078578</v>
      </c>
      <c r="D177" s="60">
        <v>0.49476809061624943</v>
      </c>
      <c r="E177" s="61">
        <v>0</v>
      </c>
      <c r="F177" s="59">
        <v>0.2799715173485241</v>
      </c>
      <c r="G177" s="60">
        <v>0.41175770558133995</v>
      </c>
      <c r="H177" s="61">
        <v>0</v>
      </c>
      <c r="I177" s="62">
        <v>8.3470131604574168E-3</v>
      </c>
      <c r="J177" s="60">
        <v>8.7313367676591282E-3</v>
      </c>
      <c r="K177" s="60">
        <v>0</v>
      </c>
      <c r="L177" s="63"/>
      <c r="M177" s="60">
        <v>0.17603181236781784</v>
      </c>
    </row>
    <row r="178" spans="1:13" ht="10.199999999999999" x14ac:dyDescent="0.2">
      <c r="A178" s="97"/>
      <c r="B178" s="42" t="s">
        <v>16</v>
      </c>
      <c r="C178" s="64">
        <v>0.28837292267443587</v>
      </c>
      <c r="D178" s="65">
        <v>0.40844684927469099</v>
      </c>
      <c r="E178" s="66">
        <v>0</v>
      </c>
      <c r="F178" s="64">
        <v>0.25245986535473847</v>
      </c>
      <c r="G178" s="65">
        <v>0.37129596572652623</v>
      </c>
      <c r="H178" s="66">
        <v>0</v>
      </c>
      <c r="I178" s="67">
        <v>2.7823377201524721E-3</v>
      </c>
      <c r="J178" s="65">
        <v>2.9104455892197097E-3</v>
      </c>
      <c r="K178" s="65">
        <v>0</v>
      </c>
      <c r="L178" s="63"/>
      <c r="M178" s="65">
        <v>0.14901493948642613</v>
      </c>
    </row>
    <row r="179" spans="1:13" ht="14.4" x14ac:dyDescent="0.3">
      <c r="A179" s="98" t="s">
        <v>52</v>
      </c>
      <c r="B179" s="99"/>
      <c r="C179" s="99"/>
      <c r="D179" s="99"/>
      <c r="E179" s="99"/>
      <c r="F179" s="99"/>
      <c r="G179" s="99"/>
      <c r="H179" s="46"/>
      <c r="I179" s="46"/>
      <c r="J179" s="47"/>
      <c r="K179" s="47"/>
      <c r="L179" s="52"/>
      <c r="M179" s="47"/>
    </row>
    <row r="180" spans="1:13" x14ac:dyDescent="0.25">
      <c r="M180" s="4"/>
    </row>
    <row r="181" spans="1:13" x14ac:dyDescent="0.25">
      <c r="M181" s="4"/>
    </row>
    <row r="182" spans="1:13" x14ac:dyDescent="0.25">
      <c r="M182" s="4"/>
    </row>
    <row r="183" spans="1:13" x14ac:dyDescent="0.25">
      <c r="M183" s="4"/>
    </row>
  </sheetData>
  <mergeCells count="24">
    <mergeCell ref="F9:H9"/>
    <mergeCell ref="I9:K9"/>
    <mergeCell ref="C96:E96"/>
    <mergeCell ref="F96:H96"/>
    <mergeCell ref="I96:K96"/>
    <mergeCell ref="A92:G92"/>
    <mergeCell ref="C9:E9"/>
    <mergeCell ref="A52:A61"/>
    <mergeCell ref="A42:A51"/>
    <mergeCell ref="A32:A41"/>
    <mergeCell ref="A22:A31"/>
    <mergeCell ref="A12:A21"/>
    <mergeCell ref="A139:A148"/>
    <mergeCell ref="A62:A71"/>
    <mergeCell ref="A149:A158"/>
    <mergeCell ref="A179:G179"/>
    <mergeCell ref="A82:A91"/>
    <mergeCell ref="A169:A178"/>
    <mergeCell ref="A72:A81"/>
    <mergeCell ref="A159:A168"/>
    <mergeCell ref="A129:A138"/>
    <mergeCell ref="A119:A128"/>
    <mergeCell ref="A109:A118"/>
    <mergeCell ref="A99:A108"/>
  </mergeCells>
  <phoneticPr fontId="19" type="noConversion"/>
  <hyperlinks>
    <hyperlink ref="A4" location="'T5b Toelichting'!A1" display="Toelichting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8"/>
  <sheetViews>
    <sheetView showGridLines="0" zoomScaleNormal="100" workbookViewId="0">
      <selection activeCell="J30" sqref="J30"/>
    </sheetView>
  </sheetViews>
  <sheetFormatPr defaultColWidth="9.109375" defaultRowHeight="13.2" x14ac:dyDescent="0.25"/>
  <cols>
    <col min="1" max="16384" width="9.109375" style="6"/>
  </cols>
  <sheetData>
    <row r="1" spans="1:13" ht="14.4" x14ac:dyDescent="0.3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3" ht="13.8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3" s="25" customFormat="1" ht="18" x14ac:dyDescent="0.3">
      <c r="A3" s="23" t="s">
        <v>54</v>
      </c>
      <c r="B3" s="24"/>
      <c r="L3" s="26"/>
      <c r="M3" s="3"/>
    </row>
    <row r="4" spans="1:13" s="1" customFormat="1" ht="10.199999999999999" x14ac:dyDescent="0.2">
      <c r="A4" s="14"/>
      <c r="B4" s="15"/>
      <c r="C4" s="14"/>
      <c r="D4" s="14"/>
      <c r="E4" s="14"/>
      <c r="F4" s="14"/>
      <c r="G4" s="14"/>
      <c r="H4" s="14"/>
      <c r="I4" s="14"/>
      <c r="J4" s="14"/>
    </row>
    <row r="5" spans="1:13" ht="15.6" x14ac:dyDescent="0.3">
      <c r="A5" s="19" t="s">
        <v>36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ht="13.8" x14ac:dyDescent="0.3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3" s="7" customFormat="1" ht="13.8" x14ac:dyDescent="0.3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</row>
    <row r="8" spans="1:13" s="7" customFormat="1" ht="13.8" x14ac:dyDescent="0.3">
      <c r="A8" s="16" t="s">
        <v>20</v>
      </c>
      <c r="B8" s="16"/>
      <c r="C8" s="16"/>
      <c r="D8" s="16"/>
      <c r="E8" s="16"/>
      <c r="F8" s="16"/>
      <c r="G8" s="16"/>
      <c r="H8" s="16"/>
      <c r="I8" s="16"/>
      <c r="J8" s="16"/>
    </row>
    <row r="9" spans="1:13" ht="13.8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3" ht="13.8" x14ac:dyDescent="0.3">
      <c r="A10" s="16" t="s">
        <v>33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3" ht="13.8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3" s="8" customFormat="1" ht="13.8" x14ac:dyDescent="0.3">
      <c r="A12" s="17" t="s">
        <v>21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3" s="8" customFormat="1" ht="13.8" x14ac:dyDescent="0.3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3.8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3" ht="13.8" x14ac:dyDescent="0.3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3" s="8" customFormat="1" ht="13.8" x14ac:dyDescent="0.3">
      <c r="A16" s="17" t="s">
        <v>60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3.8" x14ac:dyDescent="0.3">
      <c r="A17" s="13" t="s">
        <v>24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3.8" x14ac:dyDescent="0.3">
      <c r="A18" s="13" t="s">
        <v>49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3.8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4.4" x14ac:dyDescent="0.3">
      <c r="A20" s="104" t="s">
        <v>27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0" ht="13.8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s="8" customFormat="1" ht="15.6" x14ac:dyDescent="0.3">
      <c r="A22" s="20" t="s">
        <v>37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s="8" customFormat="1" ht="13.8" x14ac:dyDescent="0.3">
      <c r="A23" s="18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8" customFormat="1" ht="13.8" x14ac:dyDescent="0.3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8" customFormat="1" ht="13.8" x14ac:dyDescent="0.3">
      <c r="A25" s="17" t="s">
        <v>26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3.8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.6" x14ac:dyDescent="0.3">
      <c r="A27" s="19" t="s">
        <v>35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3.8" x14ac:dyDescent="0.3">
      <c r="A28" s="13" t="s">
        <v>31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3.8" x14ac:dyDescent="0.3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3.8" x14ac:dyDescent="0.3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3.8" x14ac:dyDescent="0.3">
      <c r="A31" s="13" t="s">
        <v>29</v>
      </c>
      <c r="B31" s="13"/>
      <c r="C31" s="13"/>
      <c r="D31" s="29" t="s">
        <v>28</v>
      </c>
      <c r="E31" s="13"/>
      <c r="F31" s="13"/>
      <c r="G31" s="13"/>
      <c r="H31" s="13"/>
      <c r="I31" s="13"/>
      <c r="J31" s="13"/>
    </row>
    <row r="32" spans="1:10" s="13" customFormat="1" ht="13.8" x14ac:dyDescent="0.3">
      <c r="A32" s="13" t="s">
        <v>30</v>
      </c>
      <c r="D32" s="92" t="s">
        <v>53</v>
      </c>
    </row>
    <row r="33" spans="1:10" s="13" customFormat="1" ht="13.8" x14ac:dyDescent="0.3"/>
    <row r="34" spans="1:10" s="13" customFormat="1" ht="12.75" customHeight="1" x14ac:dyDescent="0.3">
      <c r="A34" s="13" t="s">
        <v>52</v>
      </c>
    </row>
    <row r="35" spans="1:10" ht="13.8" x14ac:dyDescent="0.3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3.8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3.8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8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</row>
  </sheetData>
  <mergeCells count="1">
    <mergeCell ref="A20:J20"/>
  </mergeCells>
  <phoneticPr fontId="19" type="noConversion"/>
  <hyperlinks>
    <hyperlink ref="A1" location="T5b!A1" display="terug naar tabel"/>
    <hyperlink ref="A20:J20" r:id="rId1" display="Meer uitleg vindt u op de Methode-pagina van de DynaM website: dynam-belgium.org/Methode"/>
    <hyperlink ref="D31" r:id="rId2"/>
    <hyperlink ref="D32" r:id="rId3"/>
  </hyperlinks>
  <pageMargins left="0.7" right="0.7" top="0.75" bottom="0.75" header="0.3" footer="0.3"/>
  <pageSetup paperSize="9" scale="63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7" sqref="C27"/>
    </sheetView>
  </sheetViews>
  <sheetFormatPr defaultRowHeight="14.4" outlineLevelRow="1" x14ac:dyDescent="0.3"/>
  <cols>
    <col min="2" max="2" width="19.33203125" bestFit="1" customWidth="1"/>
    <col min="3" max="3" width="21.5546875" bestFit="1" customWidth="1"/>
  </cols>
  <sheetData>
    <row r="1" spans="1:5" s="32" customFormat="1" ht="33" customHeight="1" x14ac:dyDescent="0.3">
      <c r="A1" s="31"/>
      <c r="B1" s="68" t="s">
        <v>46</v>
      </c>
      <c r="C1" s="68" t="s">
        <v>47</v>
      </c>
    </row>
    <row r="2" spans="1:5" s="32" customFormat="1" ht="10.199999999999999" outlineLevel="1" x14ac:dyDescent="0.3">
      <c r="A2" s="42" t="s">
        <v>8</v>
      </c>
      <c r="B2" s="75">
        <v>48799</v>
      </c>
      <c r="C2" s="75">
        <v>36989</v>
      </c>
    </row>
    <row r="3" spans="1:5" s="32" customFormat="1" ht="10.199999999999999" outlineLevel="1" x14ac:dyDescent="0.3">
      <c r="A3" s="43" t="s">
        <v>9</v>
      </c>
      <c r="B3" s="81">
        <v>13089</v>
      </c>
      <c r="C3" s="81">
        <v>9052</v>
      </c>
    </row>
    <row r="4" spans="1:5" s="32" customFormat="1" ht="10.199999999999999" customHeight="1" outlineLevel="1" x14ac:dyDescent="0.3">
      <c r="A4" s="42" t="s">
        <v>10</v>
      </c>
      <c r="B4" s="75">
        <v>8303</v>
      </c>
      <c r="C4" s="75">
        <v>6203</v>
      </c>
    </row>
    <row r="5" spans="1:5" s="32" customFormat="1" ht="10.199999999999999" outlineLevel="1" x14ac:dyDescent="0.3">
      <c r="A5" s="43" t="s">
        <v>11</v>
      </c>
      <c r="B5" s="81">
        <v>6258</v>
      </c>
      <c r="C5" s="81">
        <v>4627</v>
      </c>
    </row>
    <row r="6" spans="1:5" s="32" customFormat="1" ht="10.199999999999999" outlineLevel="1" x14ac:dyDescent="0.3">
      <c r="A6" s="42" t="s">
        <v>12</v>
      </c>
      <c r="B6" s="75">
        <v>2256</v>
      </c>
      <c r="C6" s="75">
        <v>1640</v>
      </c>
    </row>
    <row r="7" spans="1:5" s="32" customFormat="1" ht="10.199999999999999" outlineLevel="1" x14ac:dyDescent="0.3">
      <c r="A7" s="43" t="s">
        <v>13</v>
      </c>
      <c r="B7" s="81">
        <v>1290</v>
      </c>
      <c r="C7" s="81">
        <v>958</v>
      </c>
    </row>
    <row r="8" spans="1:5" s="32" customFormat="1" ht="10.199999999999999" outlineLevel="1" x14ac:dyDescent="0.3">
      <c r="A8" s="42" t="s">
        <v>14</v>
      </c>
      <c r="B8" s="75">
        <v>826</v>
      </c>
      <c r="C8" s="75">
        <v>604</v>
      </c>
    </row>
    <row r="9" spans="1:5" s="32" customFormat="1" ht="10.199999999999999" outlineLevel="1" x14ac:dyDescent="0.3">
      <c r="A9" s="43" t="s">
        <v>15</v>
      </c>
      <c r="B9" s="81">
        <v>271</v>
      </c>
      <c r="C9" s="81">
        <v>182</v>
      </c>
    </row>
    <row r="10" spans="1:5" s="32" customFormat="1" ht="10.199999999999999" outlineLevel="1" x14ac:dyDescent="0.3">
      <c r="A10" s="44" t="s">
        <v>16</v>
      </c>
      <c r="B10" s="86">
        <v>223</v>
      </c>
      <c r="C10" s="86">
        <v>172</v>
      </c>
    </row>
    <row r="14" spans="1:5" s="32" customFormat="1" x14ac:dyDescent="0.3">
      <c r="A14" s="34"/>
      <c r="B14" s="35" t="s">
        <v>46</v>
      </c>
      <c r="C14" s="35" t="s">
        <v>51</v>
      </c>
      <c r="D14"/>
      <c r="E14"/>
    </row>
    <row r="15" spans="1:5" s="32" customFormat="1" outlineLevel="1" x14ac:dyDescent="0.3">
      <c r="A15" s="42" t="s">
        <v>8</v>
      </c>
      <c r="B15" s="64">
        <v>60.012297854024474</v>
      </c>
      <c r="C15" s="64">
        <v>61.212702930809073</v>
      </c>
      <c r="D15"/>
      <c r="E15"/>
    </row>
    <row r="16" spans="1:5" s="32" customFormat="1" outlineLevel="1" x14ac:dyDescent="0.3">
      <c r="A16" s="43" t="s">
        <v>9</v>
      </c>
      <c r="B16" s="59">
        <v>16.096661132632356</v>
      </c>
      <c r="C16" s="59">
        <v>14.980058583083721</v>
      </c>
      <c r="D16"/>
      <c r="E16"/>
    </row>
    <row r="17" spans="1:5" s="32" customFormat="1" ht="14.4" customHeight="1" outlineLevel="1" x14ac:dyDescent="0.3">
      <c r="A17" s="42" t="s">
        <v>10</v>
      </c>
      <c r="B17" s="64">
        <v>10.210908196519707</v>
      </c>
      <c r="C17" s="64">
        <v>10.265278766114486</v>
      </c>
      <c r="D17"/>
      <c r="E17"/>
    </row>
    <row r="18" spans="1:5" s="32" customFormat="1" outlineLevel="1" x14ac:dyDescent="0.3">
      <c r="A18" s="43" t="s">
        <v>11</v>
      </c>
      <c r="B18" s="59">
        <v>7.695997048515034</v>
      </c>
      <c r="C18" s="59">
        <v>7.657173117977063</v>
      </c>
      <c r="D18"/>
      <c r="E18"/>
    </row>
    <row r="19" spans="1:5" s="32" customFormat="1" outlineLevel="1" x14ac:dyDescent="0.3">
      <c r="A19" s="42" t="s">
        <v>12</v>
      </c>
      <c r="B19" s="64">
        <v>2.7743958679210481</v>
      </c>
      <c r="C19" s="64">
        <v>2.7140185678587385</v>
      </c>
      <c r="D19"/>
      <c r="E19"/>
    </row>
    <row r="20" spans="1:5" s="32" customFormat="1" outlineLevel="1" x14ac:dyDescent="0.3">
      <c r="A20" s="43" t="s">
        <v>13</v>
      </c>
      <c r="B20" s="59">
        <v>1.5864231691569821</v>
      </c>
      <c r="C20" s="59">
        <v>1.5853840170784581</v>
      </c>
      <c r="D20"/>
      <c r="E20"/>
    </row>
    <row r="21" spans="1:5" s="32" customFormat="1" outlineLevel="1" x14ac:dyDescent="0.3">
      <c r="A21" s="42" t="s">
        <v>14</v>
      </c>
      <c r="B21" s="64">
        <v>1.0158027424214475</v>
      </c>
      <c r="C21" s="64">
        <v>0.99955317986992565</v>
      </c>
      <c r="D21"/>
      <c r="E21"/>
    </row>
    <row r="22" spans="1:5" s="32" customFormat="1" outlineLevel="1" x14ac:dyDescent="0.3">
      <c r="A22" s="43" t="s">
        <v>15</v>
      </c>
      <c r="B22" s="59">
        <v>0.33327184406321098</v>
      </c>
      <c r="C22" s="59">
        <v>0.30118986545749415</v>
      </c>
      <c r="D22"/>
      <c r="E22"/>
    </row>
    <row r="23" spans="1:5" s="32" customFormat="1" outlineLevel="1" x14ac:dyDescent="0.3">
      <c r="A23" s="42" t="s">
        <v>16</v>
      </c>
      <c r="B23" s="64">
        <v>0.27424214474574188</v>
      </c>
      <c r="C23" s="64">
        <v>0.28464097175103842</v>
      </c>
      <c r="D23"/>
      <c r="E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showGridLines="0" zoomScaleNormal="100" workbookViewId="0">
      <selection activeCell="B4" sqref="B4"/>
    </sheetView>
  </sheetViews>
  <sheetFormatPr defaultRowHeight="14.4" x14ac:dyDescent="0.3"/>
  <cols>
    <col min="9" max="9" width="20.21875" customWidth="1"/>
    <col min="10" max="10" width="15.88671875" customWidth="1"/>
  </cols>
  <sheetData>
    <row r="2" spans="1:13" s="25" customFormat="1" ht="18" x14ac:dyDescent="0.3">
      <c r="A2" s="23" t="s">
        <v>54</v>
      </c>
      <c r="B2" s="24"/>
      <c r="L2" s="26"/>
      <c r="M2" s="3"/>
    </row>
    <row r="4" spans="1:13" s="69" customFormat="1" x14ac:dyDescent="0.3">
      <c r="A4" s="69" t="s">
        <v>63</v>
      </c>
    </row>
    <row r="33" spans="1:1" s="69" customFormat="1" x14ac:dyDescent="0.3">
      <c r="A33" s="69" t="s">
        <v>64</v>
      </c>
    </row>
  </sheetData>
  <pageMargins left="0.7" right="0.7" top="0.75" bottom="0.75" header="0.3" footer="0.3"/>
  <pageSetup paperSize="9" scale="8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T5b</vt:lpstr>
      <vt:lpstr>T5b Toelichting</vt:lpstr>
      <vt:lpstr>data</vt:lpstr>
      <vt:lpstr>Grafiek</vt:lpstr>
      <vt:lpstr>Grafiek!Afdrukbereik</vt:lpstr>
      <vt:lpstr>'T5b Toelichting'!Afdrukbereik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2021-07-16T09:52:18Z</cp:lastPrinted>
  <dcterms:created xsi:type="dcterms:W3CDTF">2011-09-13T10:19:12Z</dcterms:created>
  <dcterms:modified xsi:type="dcterms:W3CDTF">2023-07-06T12:16:32Z</dcterms:modified>
</cp:coreProperties>
</file>