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NL_all\Werknemersdynamiek federaal\"/>
    </mc:Choice>
  </mc:AlternateContent>
  <bookViews>
    <workbookView xWindow="0" yWindow="0" windowWidth="19200" windowHeight="7050"/>
  </bookViews>
  <sheets>
    <sheet name="Tabel_vanaf2014" sheetId="1" r:id="rId1"/>
    <sheet name="Tabel_tot2015" sheetId="5" r:id="rId2"/>
    <sheet name="Toelichting" sheetId="2" r:id="rId3"/>
    <sheet name="datagrafiek" sheetId="4" state="hidden" r:id="rId4"/>
  </sheets>
  <definedNames>
    <definedName name="_xlnm.Print_Area" localSheetId="2">Toelichting!$A$1:$O$33</definedName>
  </definedNames>
  <calcPr calcId="162913"/>
</workbook>
</file>

<file path=xl/calcChain.xml><?xml version="1.0" encoding="utf-8"?>
<calcChain xmlns="http://schemas.openxmlformats.org/spreadsheetml/2006/main">
  <c r="D21" i="5" l="1"/>
</calcChain>
</file>

<file path=xl/sharedStrings.xml><?xml version="1.0" encoding="utf-8"?>
<sst xmlns="http://schemas.openxmlformats.org/spreadsheetml/2006/main" count="247" uniqueCount="73">
  <si>
    <t>Toelichting</t>
  </si>
  <si>
    <t>klik op de + of - in de kantlijn om meer of minder detail te zien</t>
  </si>
  <si>
    <t>Totaal</t>
  </si>
  <si>
    <t>Periode</t>
  </si>
  <si>
    <t>Grootteklasse</t>
  </si>
  <si>
    <t>n</t>
  </si>
  <si>
    <t>2009-2010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</si>
  <si>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</si>
  <si>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</si>
  <si>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</si>
  <si>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</si>
  <si>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</si>
  <si>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</si>
  <si>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</si>
  <si>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</si>
  <si>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</si>
  <si>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2008-2009</t>
  </si>
  <si>
    <t>%</t>
  </si>
  <si>
    <t>terug naar tabel</t>
  </si>
  <si>
    <t>Davis J.S., Haltiwanger J.C. &amp; Schuh S. (1996) , Job creation and destruction, Cambridge / London.</t>
  </si>
  <si>
    <t>Peter Vets</t>
  </si>
  <si>
    <t>Info over bron en basisstatistiek:</t>
  </si>
  <si>
    <t>Info over methode en indicatoren:</t>
  </si>
  <si>
    <t>2007-2008</t>
  </si>
  <si>
    <t xml:space="preserve">Bron:  </t>
  </si>
  <si>
    <t>2006-2007</t>
  </si>
  <si>
    <r>
      <t xml:space="preserve">De jaarcijfers geven de evolutie tussen 30 juni van twee opeenvolgende jaren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</si>
  <si>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2010-2011</t>
  </si>
  <si>
    <t>1. Toelichting</t>
  </si>
  <si>
    <t>3. Meer informatie</t>
  </si>
  <si>
    <t>2. Referenties</t>
  </si>
  <si>
    <t>Gebruik is toegestaan mits correcte bronvermelding.</t>
  </si>
  <si>
    <t>totaal</t>
  </si>
  <si>
    <t>jobcreatiegraad</t>
  </si>
  <si>
    <t>jobdestructiegraad</t>
  </si>
  <si>
    <t>jobcreatie</t>
  </si>
  <si>
    <t>jobdestructie</t>
  </si>
  <si>
    <t>netto-evolutie</t>
  </si>
  <si>
    <t>werkgevers private sector en overheid (federale, gewestelijke, gemeenschapsoverheden): RSZ</t>
  </si>
  <si>
    <t>bij werkgevers met jobcreatie</t>
  </si>
  <si>
    <t>bij werkgevers met jobdestructie</t>
  </si>
  <si>
    <t>Aantal werknemers</t>
  </si>
  <si>
    <t>De categorieën van werkgevers (met jobcreatie, zonder jobreallocatie en met jobdestructie) zijn gedefinieerd volgens Davis, Haltiwanger &amp; Schuh (1996).</t>
  </si>
  <si>
    <r>
      <t xml:space="preserve">Het totaal aantal werknemers is het gemiddelde van het totaal aantal werknemers in jaar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</si>
  <si>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bij werkgevers zonder jobreallocatie</t>
  </si>
  <si>
    <t>man</t>
  </si>
  <si>
    <t>vrouw</t>
  </si>
  <si>
    <t xml:space="preserve">Geslacht </t>
  </si>
  <si>
    <t>De graden in het onderste luik van de tabel worden berekend door de aantallen</t>
  </si>
  <si>
    <t>Blijvers naar geslacht van de werknemer (België, jaargegevens)</t>
  </si>
  <si>
    <t>Blijvers</t>
  </si>
  <si>
    <t>Blijversgraad</t>
  </si>
  <si>
    <t>Percentages</t>
  </si>
  <si>
    <t>De methode voor de berekening van blijvers is gebaseerd op Davis, Haltiwanger &amp; Schuh (1996).</t>
  </si>
  <si>
    <t>De blijvers worden berekend op het niveau van de individuele onderneming.</t>
  </si>
  <si>
    <t>In deze tabel vindt u jaarcijfers over de werknemers die bij dezelfde RSZ-plichtige werkgever tewerkgesteld blijven, ingedeeld naar geslacht van de werknemer.</t>
  </si>
  <si>
    <t>te delen door het totaal aantal werknemers.</t>
  </si>
  <si>
    <t>2011-2012</t>
  </si>
  <si>
    <t>2012-2013</t>
  </si>
  <si>
    <t>2013-2014</t>
  </si>
  <si>
    <t>2014-2015</t>
  </si>
  <si>
    <t>Tim Goesaert</t>
  </si>
  <si>
    <t>© DynaM-dataset, Rijksdienst voor Sociale Zekerheid en HIVA – KU Leuven</t>
  </si>
  <si>
    <t>2015-2016</t>
  </si>
  <si>
    <r>
      <t xml:space="preserve">Deze cijfers vanaf 2014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 xml:space="preserve">inclusief </t>
    </r>
    <r>
      <rPr>
        <sz val="10"/>
        <rFont val="Calibri"/>
        <family val="2"/>
        <scheme val="minor"/>
      </rPr>
      <t>de lokale overheden (RSZPPO). De tijdsreeks tot 2015 is exclusief lokale overheden.</t>
    </r>
  </si>
  <si>
    <t>2016-2017</t>
  </si>
  <si>
    <t>Meer uitleg vindt u op de Methode-pagina van de DynaM website</t>
  </si>
  <si>
    <t>2017-2018</t>
  </si>
  <si>
    <t>© Dynam-dataset, Rijksdienst voor Sociale Zekerheid en HIVA – KU Leuven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</si>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</sst>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3" fillId="0" borderId="0" xfId="0" applyFont="1" applyBorder="1"/>
    <xf numFmtId="0" fontId="21" fillId="0" borderId="0" xfId="0" applyFont="1" applyBorder="1"/>
    <xf numFmtId="0" fontId="26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27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27" fillId="24" borderId="16" xfId="0" applyFont="1" applyFill="1" applyBorder="1" applyAlignment="1">
      <alignment horizontal="right" vertical="center" wrapText="1"/>
    </xf>
    <xf numFmtId="0" fontId="28" fillId="24" borderId="0" xfId="0" applyFont="1" applyFill="1" applyBorder="1" applyAlignment="1">
      <alignment horizontal="right" vertical="center" wrapText="1"/>
    </xf>
    <xf numFmtId="0" fontId="28" fillId="24" borderId="17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7" fillId="0" borderId="0" xfId="0" applyFont="1" applyBorder="1"/>
    <xf numFmtId="0" fontId="21" fillId="29" borderId="15" xfId="0" applyFont="1" applyFill="1" applyBorder="1" applyAlignment="1">
      <alignment horizontal="right" vertical="top" wrapText="1"/>
    </xf>
    <xf numFmtId="1" fontId="29" fillId="28" borderId="18" xfId="0" applyNumberFormat="1" applyFont="1" applyFill="1" applyBorder="1"/>
    <xf numFmtId="0" fontId="34" fillId="0" borderId="0" xfId="0" applyFont="1"/>
    <xf numFmtId="0" fontId="34" fillId="0" borderId="0" xfId="0" applyFont="1" applyAlignment="1">
      <alignment horizontal="right"/>
    </xf>
    <xf numFmtId="0" fontId="38" fillId="0" borderId="0" xfId="0" applyFont="1"/>
    <xf numFmtId="0" fontId="34" fillId="0" borderId="0" xfId="0" applyFont="1" applyFill="1"/>
    <xf numFmtId="0" fontId="41" fillId="0" borderId="0" xfId="0" applyFont="1" applyFill="1"/>
    <xf numFmtId="0" fontId="21" fillId="26" borderId="14" xfId="0" applyFont="1" applyFill="1" applyBorder="1" applyAlignment="1">
      <alignment horizontal="right" vertical="top" wrapText="1"/>
    </xf>
    <xf numFmtId="0" fontId="21" fillId="29" borderId="14" xfId="0" applyFont="1" applyFill="1" applyBorder="1" applyAlignment="1">
      <alignment horizontal="right" vertical="top" wrapText="1"/>
    </xf>
    <xf numFmtId="0" fontId="39" fillId="0" borderId="0" xfId="29" applyFont="1" applyAlignment="1" applyProtection="1"/>
    <xf numFmtId="0" fontId="26" fillId="0" borderId="0" xfId="0" applyFont="1"/>
    <xf numFmtId="0" fontId="26" fillId="0" borderId="0" xfId="0" applyFont="1" applyFill="1"/>
    <xf numFmtId="0" fontId="36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4" fillId="0" borderId="0" xfId="29" applyFont="1" applyBorder="1" applyAlignment="1" applyProtection="1"/>
    <xf numFmtId="0" fontId="25" fillId="0" borderId="0" xfId="29" applyFont="1" applyBorder="1" applyAlignment="1" applyProtection="1">
      <alignment horizontal="right"/>
    </xf>
    <xf numFmtId="0" fontId="21" fillId="27" borderId="0" xfId="0" applyFont="1" applyFill="1" applyBorder="1" applyAlignment="1">
      <alignment horizontal="right" wrapText="1"/>
    </xf>
    <xf numFmtId="0" fontId="27" fillId="24" borderId="0" xfId="0" applyFont="1" applyFill="1" applyBorder="1" applyAlignment="1">
      <alignment horizontal="right" vertical="center" wrapText="1"/>
    </xf>
    <xf numFmtId="0" fontId="21" fillId="26" borderId="0" xfId="0" applyFont="1" applyFill="1" applyBorder="1" applyAlignment="1">
      <alignment vertical="top" wrapText="1"/>
    </xf>
    <xf numFmtId="0" fontId="27" fillId="24" borderId="13" xfId="0" applyFont="1" applyFill="1" applyBorder="1" applyAlignment="1">
      <alignment horizontal="left" vertical="center" wrapText="1"/>
    </xf>
    <xf numFmtId="0" fontId="22" fillId="26" borderId="14" xfId="0" applyFont="1" applyFill="1" applyBorder="1" applyAlignment="1">
      <alignment horizontal="left" wrapText="1"/>
    </xf>
    <xf numFmtId="1" fontId="29" fillId="25" borderId="16" xfId="0" applyNumberFormat="1" applyFont="1" applyFill="1" applyBorder="1"/>
    <xf numFmtId="1" fontId="29" fillId="28" borderId="16" xfId="0" applyNumberFormat="1" applyFont="1" applyFill="1" applyBorder="1"/>
    <xf numFmtId="0" fontId="28" fillId="24" borderId="19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horizontal="left" vertical="center"/>
    </xf>
    <xf numFmtId="0" fontId="27" fillId="24" borderId="18" xfId="0" applyFont="1" applyFill="1" applyBorder="1" applyAlignment="1">
      <alignment horizontal="right" vertical="center"/>
    </xf>
    <xf numFmtId="0" fontId="28" fillId="24" borderId="19" xfId="0" applyFont="1" applyFill="1" applyBorder="1" applyAlignment="1">
      <alignment horizontal="right" vertical="center"/>
    </xf>
    <xf numFmtId="0" fontId="28" fillId="24" borderId="20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wrapText="1"/>
    </xf>
    <xf numFmtId="0" fontId="22" fillId="26" borderId="13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left" vertical="center" wrapText="1"/>
    </xf>
    <xf numFmtId="164" fontId="29" fillId="28" borderId="16" xfId="0" applyNumberFormat="1" applyFont="1" applyFill="1" applyBorder="1" applyAlignment="1">
      <alignment horizontal="right"/>
    </xf>
    <xf numFmtId="164" fontId="29" fillId="25" borderId="16" xfId="0" applyNumberFormat="1" applyFont="1" applyFill="1" applyBorder="1" applyAlignment="1">
      <alignment horizontal="right"/>
    </xf>
    <xf numFmtId="164" fontId="29" fillId="28" borderId="18" xfId="0" applyNumberFormat="1" applyFont="1" applyFill="1" applyBorder="1" applyAlignment="1">
      <alignment horizontal="right"/>
    </xf>
    <xf numFmtId="0" fontId="29" fillId="25" borderId="10" xfId="0" applyNumberFormat="1" applyFont="1" applyFill="1" applyBorder="1" applyAlignment="1">
      <alignment horizontal="right"/>
    </xf>
    <xf numFmtId="0" fontId="30" fillId="25" borderId="11" xfId="0" applyNumberFormat="1" applyFont="1" applyFill="1" applyBorder="1" applyAlignment="1">
      <alignment horizontal="right"/>
    </xf>
    <xf numFmtId="0" fontId="29" fillId="25" borderId="12" xfId="0" applyNumberFormat="1" applyFont="1" applyFill="1" applyBorder="1" applyAlignment="1">
      <alignment horizontal="right"/>
    </xf>
    <xf numFmtId="164" fontId="29" fillId="28" borderId="17" xfId="0" applyNumberFormat="1" applyFont="1" applyFill="1" applyBorder="1" applyAlignment="1">
      <alignment horizontal="right"/>
    </xf>
    <xf numFmtId="164" fontId="29" fillId="25" borderId="17" xfId="0" applyNumberFormat="1" applyFont="1" applyFill="1" applyBorder="1" applyAlignment="1">
      <alignment horizontal="right"/>
    </xf>
    <xf numFmtId="164" fontId="29" fillId="28" borderId="20" xfId="0" applyNumberFormat="1" applyFont="1" applyFill="1" applyBorder="1" applyAlignment="1">
      <alignment horizontal="right"/>
    </xf>
    <xf numFmtId="3" fontId="29" fillId="25" borderId="16" xfId="0" applyNumberFormat="1" applyFont="1" applyFill="1" applyBorder="1"/>
    <xf numFmtId="3" fontId="30" fillId="25" borderId="0" xfId="0" applyNumberFormat="1" applyFont="1" applyFill="1" applyBorder="1"/>
    <xf numFmtId="3" fontId="30" fillId="25" borderId="17" xfId="0" applyNumberFormat="1" applyFont="1" applyFill="1" applyBorder="1"/>
    <xf numFmtId="3" fontId="29" fillId="25" borderId="0" xfId="0" applyNumberFormat="1" applyFont="1" applyFill="1" applyBorder="1"/>
    <xf numFmtId="3" fontId="21" fillId="0" borderId="0" xfId="0" applyNumberFormat="1" applyFont="1" applyBorder="1" applyAlignment="1">
      <alignment horizontal="center" wrapText="1"/>
    </xf>
    <xf numFmtId="3" fontId="29" fillId="28" borderId="16" xfId="0" applyNumberFormat="1" applyFont="1" applyFill="1" applyBorder="1"/>
    <xf numFmtId="3" fontId="30" fillId="28" borderId="0" xfId="0" applyNumberFormat="1" applyFont="1" applyFill="1" applyBorder="1"/>
    <xf numFmtId="3" fontId="30" fillId="28" borderId="17" xfId="0" applyNumberFormat="1" applyFont="1" applyFill="1" applyBorder="1"/>
    <xf numFmtId="3" fontId="29" fillId="25" borderId="10" xfId="0" applyNumberFormat="1" applyFont="1" applyFill="1" applyBorder="1"/>
    <xf numFmtId="3" fontId="29" fillId="25" borderId="11" xfId="0" applyNumberFormat="1" applyFont="1" applyFill="1" applyBorder="1"/>
    <xf numFmtId="3" fontId="21" fillId="0" borderId="11" xfId="0" applyNumberFormat="1" applyFont="1" applyBorder="1" applyAlignment="1">
      <alignment horizontal="center" wrapText="1"/>
    </xf>
    <xf numFmtId="3" fontId="29" fillId="28" borderId="0" xfId="0" applyNumberFormat="1" applyFont="1" applyFill="1" applyBorder="1"/>
    <xf numFmtId="0" fontId="11" fillId="0" borderId="0" xfId="29" applyBorder="1" applyAlignment="1" applyProtection="1"/>
    <xf numFmtId="3" fontId="29" fillId="25" borderId="17" xfId="0" applyNumberFormat="1" applyFont="1" applyFill="1" applyBorder="1"/>
    <xf numFmtId="3" fontId="29" fillId="25" borderId="12" xfId="0" applyNumberFormat="1" applyFont="1" applyFill="1" applyBorder="1"/>
    <xf numFmtId="3" fontId="30" fillId="28" borderId="16" xfId="0" applyNumberFormat="1" applyFont="1" applyFill="1" applyBorder="1"/>
    <xf numFmtId="3" fontId="30" fillId="25" borderId="16" xfId="0" applyNumberFormat="1" applyFont="1" applyFill="1" applyBorder="1"/>
    <xf numFmtId="165" fontId="29" fillId="25" borderId="16" xfId="43" applyNumberFormat="1" applyFont="1" applyFill="1" applyBorder="1"/>
    <xf numFmtId="165" fontId="29" fillId="25" borderId="0" xfId="43" applyNumberFormat="1" applyFont="1" applyFill="1" applyBorder="1"/>
    <xf numFmtId="165" fontId="29" fillId="25" borderId="17" xfId="43" applyNumberFormat="1" applyFont="1" applyFill="1" applyBorder="1"/>
    <xf numFmtId="165" fontId="29" fillId="28" borderId="16" xfId="43" applyNumberFormat="1" applyFont="1" applyFill="1" applyBorder="1"/>
    <xf numFmtId="165" fontId="30" fillId="28" borderId="0" xfId="43" applyNumberFormat="1" applyFont="1" applyFill="1" applyBorder="1"/>
    <xf numFmtId="165" fontId="30" fillId="28" borderId="17" xfId="43" applyNumberFormat="1" applyFont="1" applyFill="1" applyBorder="1"/>
    <xf numFmtId="165" fontId="30" fillId="25" borderId="0" xfId="43" applyNumberFormat="1" applyFont="1" applyFill="1" applyBorder="1"/>
    <xf numFmtId="165" fontId="30" fillId="25" borderId="17" xfId="43" applyNumberFormat="1" applyFont="1" applyFill="1" applyBorder="1"/>
    <xf numFmtId="165" fontId="29" fillId="25" borderId="10" xfId="43" applyNumberFormat="1" applyFont="1" applyFill="1" applyBorder="1"/>
    <xf numFmtId="165" fontId="29" fillId="25" borderId="11" xfId="43" applyNumberFormat="1" applyFont="1" applyFill="1" applyBorder="1"/>
    <xf numFmtId="165" fontId="29" fillId="25" borderId="12" xfId="43" applyNumberFormat="1" applyFont="1" applyFill="1" applyBorder="1"/>
    <xf numFmtId="165" fontId="30" fillId="25" borderId="16" xfId="43" applyNumberFormat="1" applyFont="1" applyFill="1" applyBorder="1"/>
    <xf numFmtId="0" fontId="11" fillId="0" borderId="0" xfId="29" applyAlignment="1" applyProtection="1"/>
    <xf numFmtId="0" fontId="21" fillId="26" borderId="0" xfId="0" applyFont="1" applyFill="1" applyBorder="1" applyAlignment="1">
      <alignment horizontal="left" vertical="top" wrapText="1"/>
    </xf>
    <xf numFmtId="0" fontId="42" fillId="0" borderId="0" xfId="29" applyFont="1" applyAlignment="1" applyProtection="1"/>
    <xf numFmtId="0" fontId="22" fillId="29" borderId="14" xfId="0" applyFont="1" applyFill="1" applyBorder="1" applyAlignment="1">
      <alignment horizontal="left" vertical="top" wrapText="1"/>
    </xf>
    <xf numFmtId="165" fontId="29" fillId="28" borderId="17" xfId="43" applyNumberFormat="1" applyFont="1" applyFill="1" applyBorder="1"/>
    <xf numFmtId="0" fontId="21" fillId="26" borderId="0" xfId="0" applyFont="1" applyFill="1" applyBorder="1" applyAlignment="1">
      <alignment horizontal="left" vertical="top" wrapText="1"/>
    </xf>
    <xf numFmtId="0" fontId="31" fillId="26" borderId="21" xfId="0" applyFont="1" applyFill="1" applyBorder="1" applyAlignment="1">
      <alignment horizontal="left" wrapText="1"/>
    </xf>
    <xf numFmtId="0" fontId="31" fillId="26" borderId="22" xfId="0" applyFont="1" applyFill="1" applyBorder="1" applyAlignment="1">
      <alignment horizontal="left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1" fillId="26" borderId="10" xfId="0" applyFont="1" applyFill="1" applyBorder="1" applyAlignment="1">
      <alignment horizontal="left" vertical="top" wrapText="1"/>
    </xf>
    <xf numFmtId="0" fontId="21" fillId="26" borderId="16" xfId="0" applyFont="1" applyFill="1" applyBorder="1" applyAlignment="1">
      <alignment horizontal="left" vertical="top" wrapText="1"/>
    </xf>
    <xf numFmtId="0" fontId="11" fillId="0" borderId="0" xfId="29" applyFill="1" applyAlignment="1" applyProtection="1"/>
    <xf numFmtId="0" fontId="11" fillId="0" borderId="0" xfId="29" applyAlignment="1" applyProtection="1"/>
    <xf numFmtId="0" fontId="21" fillId="26" borderId="19" xfId="0" applyFont="1" applyFill="1" applyBorder="1" applyAlignment="1">
      <alignment horizontal="left" vertical="top" wrapText="1"/>
    </xf>
    <xf numFmtId="0" fontId="21" fillId="26" borderId="18" xfId="0" applyFont="1" applyFill="1" applyBorder="1" applyAlignment="1">
      <alignment horizontal="lef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7" builtinId="27" customBuiltin="1"/>
    <cellStyle name="Berekening" xfId="25"/>
    <cellStyle name="Check Cell" xfId="26" builtinId="23" customBuiltin="1"/>
    <cellStyle name="Explanatory Text" xfId="41" builtinId="53" customBuiltin="1"/>
    <cellStyle name="Gekoppelde cel" xfId="27"/>
    <cellStyle name="Goed" xfId="28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29" builtinId="8"/>
    <cellStyle name="Input" xfId="30" builtinId="20" customBuiltin="1"/>
    <cellStyle name="Neutraal" xfId="35"/>
    <cellStyle name="Normal" xfId="0" builtinId="0"/>
    <cellStyle name="Note" xfId="36" builtinId="10" customBuiltin="1"/>
    <cellStyle name="Output" xfId="40" builtinId="21" customBuiltin="1"/>
    <cellStyle name="Percent" xfId="43" builtinId="5"/>
    <cellStyle name="Titel" xfId="38"/>
    <cellStyle name="Totaal" xfId="39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dynamstat.be/nl/methodolog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2:G67"/>
  <sheetViews>
    <sheetView showGridLines="0" tabSelected="1" zoomScale="110" zoomScaleNormal="110" workbookViewId="0">
      <selection activeCell="G10" sqref="G10:H18"/>
    </sheetView>
  </sheetViews>
  <sheetFormatPr defaultColWidth="9.1796875" defaultRowHeight="13" outlineLevelRow="1" x14ac:dyDescent="0.3"/>
  <cols>
    <col min="1" max="1" width="13.54296875" style="15" customWidth="1"/>
    <col min="2" max="2" width="9.26953125" style="15" bestFit="1" customWidth="1"/>
    <col min="3" max="3" width="12" style="16" customWidth="1"/>
    <col min="4" max="4" width="17.81640625" style="16" customWidth="1"/>
    <col min="5" max="5" width="16.7265625" style="15" customWidth="1"/>
    <col min="6" max="6" width="19" style="15" customWidth="1"/>
    <col min="7" max="7" width="14.81640625" style="15" bestFit="1" customWidth="1"/>
    <col min="8" max="8" width="9.54296875" style="15" bestFit="1" customWidth="1"/>
    <col min="9" max="9" width="10.26953125" style="15" bestFit="1" customWidth="1"/>
    <col min="10" max="10" width="14.81640625" style="15" bestFit="1" customWidth="1"/>
    <col min="11" max="11" width="9.54296875" style="15" bestFit="1" customWidth="1"/>
    <col min="12" max="12" width="10.26953125" style="15" bestFit="1" customWidth="1"/>
    <col min="13" max="13" width="14.81640625" style="15" bestFit="1" customWidth="1"/>
    <col min="14" max="18" width="12.26953125" style="15" customWidth="1"/>
    <col min="19" max="16384" width="9.1796875" style="15"/>
  </cols>
  <sheetData>
    <row r="2" spans="1:7" s="31" customFormat="1" ht="18.5" x14ac:dyDescent="0.35">
      <c r="A2" s="30" t="s">
        <v>49</v>
      </c>
      <c r="C2" s="32"/>
      <c r="D2" s="32"/>
    </row>
    <row r="3" spans="1:7" s="2" customFormat="1" ht="10.5" x14ac:dyDescent="0.25">
      <c r="C3" s="5"/>
      <c r="D3" s="5"/>
    </row>
    <row r="4" spans="1:7" s="2" customFormat="1" ht="14.5" x14ac:dyDescent="0.35">
      <c r="A4" s="72" t="s">
        <v>0</v>
      </c>
      <c r="B4" s="1"/>
      <c r="C4" s="4"/>
      <c r="D4" s="4"/>
    </row>
    <row r="5" spans="1:7" s="2" customFormat="1" ht="10.5" x14ac:dyDescent="0.25">
      <c r="A5" s="1"/>
      <c r="B5" s="1"/>
      <c r="C5" s="4"/>
      <c r="D5" s="4"/>
    </row>
    <row r="6" spans="1:7" s="2" customFormat="1" ht="10.5" x14ac:dyDescent="0.25">
      <c r="A6" s="17" t="s">
        <v>1</v>
      </c>
      <c r="B6" s="33"/>
      <c r="C6" s="34"/>
      <c r="D6" s="34"/>
    </row>
    <row r="7" spans="1:7" s="2" customFormat="1" ht="10.5" x14ac:dyDescent="0.25">
      <c r="C7" s="5"/>
      <c r="D7" s="5"/>
    </row>
    <row r="8" spans="1:7" s="2" customFormat="1" ht="15.5" x14ac:dyDescent="0.35">
      <c r="A8" s="3" t="s">
        <v>41</v>
      </c>
      <c r="B8" s="4"/>
      <c r="C8" s="5"/>
      <c r="D8" s="5"/>
      <c r="E8" s="6"/>
      <c r="F8" s="6"/>
    </row>
    <row r="9" spans="1:7" s="9" customFormat="1" ht="22.5" customHeight="1" x14ac:dyDescent="0.35">
      <c r="A9" s="7"/>
      <c r="B9" s="38"/>
      <c r="C9" s="97" t="s">
        <v>50</v>
      </c>
      <c r="D9" s="98"/>
      <c r="E9" s="98"/>
      <c r="F9" s="99"/>
    </row>
    <row r="10" spans="1:7" s="8" customFormat="1" ht="36" customHeight="1" x14ac:dyDescent="0.25">
      <c r="A10" s="35"/>
      <c r="B10" s="50"/>
      <c r="C10" s="12" t="s">
        <v>32</v>
      </c>
      <c r="D10" s="36" t="s">
        <v>39</v>
      </c>
      <c r="E10" s="13" t="s">
        <v>44</v>
      </c>
      <c r="F10" s="14" t="s">
        <v>40</v>
      </c>
    </row>
    <row r="11" spans="1:7" s="8" customFormat="1" ht="10.5" x14ac:dyDescent="0.25">
      <c r="A11" s="42" t="s">
        <v>3</v>
      </c>
      <c r="B11" s="43" t="s">
        <v>47</v>
      </c>
      <c r="C11" s="44" t="s">
        <v>5</v>
      </c>
      <c r="D11" s="47" t="s">
        <v>5</v>
      </c>
      <c r="E11" s="45" t="s">
        <v>5</v>
      </c>
      <c r="F11" s="46" t="s">
        <v>5</v>
      </c>
    </row>
    <row r="12" spans="1:7" s="2" customFormat="1" ht="12.75" customHeight="1" x14ac:dyDescent="0.25">
      <c r="A12" s="94" t="s">
        <v>72</v>
      </c>
      <c r="B12" s="92" t="s">
        <v>2</v>
      </c>
      <c r="C12" s="65">
        <v>3398046</v>
      </c>
      <c r="D12" s="65">
        <v>1751090</v>
      </c>
      <c r="E12" s="65">
        <v>320289</v>
      </c>
      <c r="F12" s="65">
        <v>1326667</v>
      </c>
      <c r="G12" s="8"/>
    </row>
    <row r="13" spans="1:7" s="2" customFormat="1" ht="12.75" customHeight="1" outlineLevel="1" x14ac:dyDescent="0.25">
      <c r="A13" s="94"/>
      <c r="B13" s="25" t="s">
        <v>45</v>
      </c>
      <c r="C13" s="76">
        <v>1688572</v>
      </c>
      <c r="D13" s="76">
        <v>865947</v>
      </c>
      <c r="E13" s="76">
        <v>170167</v>
      </c>
      <c r="F13" s="76">
        <v>652458</v>
      </c>
    </row>
    <row r="14" spans="1:7" s="2" customFormat="1" ht="12.75" customHeight="1" outlineLevel="1" x14ac:dyDescent="0.25">
      <c r="A14" s="94"/>
      <c r="B14" s="25" t="s">
        <v>46</v>
      </c>
      <c r="C14" s="76">
        <v>1709474</v>
      </c>
      <c r="D14" s="76">
        <v>885143</v>
      </c>
      <c r="E14" s="76">
        <v>150122</v>
      </c>
      <c r="F14" s="76">
        <v>674209</v>
      </c>
    </row>
    <row r="15" spans="1:7" s="8" customFormat="1" ht="10.5" x14ac:dyDescent="0.25">
      <c r="A15" s="94" t="s">
        <v>71</v>
      </c>
      <c r="B15" s="92" t="s">
        <v>2</v>
      </c>
      <c r="C15" s="65">
        <v>3413083</v>
      </c>
      <c r="D15" s="65">
        <v>1940260</v>
      </c>
      <c r="E15" s="65">
        <v>335735</v>
      </c>
      <c r="F15" s="65">
        <v>1137088</v>
      </c>
    </row>
    <row r="16" spans="1:7" s="8" customFormat="1" ht="10.5" outlineLevel="1" x14ac:dyDescent="0.25">
      <c r="A16" s="94"/>
      <c r="B16" s="25" t="s">
        <v>45</v>
      </c>
      <c r="C16" s="76">
        <v>1694876</v>
      </c>
      <c r="D16" s="76">
        <v>880578</v>
      </c>
      <c r="E16" s="76">
        <v>176405</v>
      </c>
      <c r="F16" s="76">
        <v>637893</v>
      </c>
    </row>
    <row r="17" spans="1:6" s="8" customFormat="1" ht="10.5" outlineLevel="1" x14ac:dyDescent="0.25">
      <c r="A17" s="94"/>
      <c r="B17" s="25" t="s">
        <v>46</v>
      </c>
      <c r="C17" s="76">
        <v>1718207</v>
      </c>
      <c r="D17" s="76">
        <v>1059682</v>
      </c>
      <c r="E17" s="76">
        <v>159330</v>
      </c>
      <c r="F17" s="76">
        <v>499195</v>
      </c>
    </row>
    <row r="18" spans="1:6" s="8" customFormat="1" ht="10.5" x14ac:dyDescent="0.25">
      <c r="A18" s="94" t="s">
        <v>70</v>
      </c>
      <c r="B18" s="92" t="s">
        <v>2</v>
      </c>
      <c r="C18" s="65">
        <v>3378116</v>
      </c>
      <c r="D18" s="65">
        <v>1669439</v>
      </c>
      <c r="E18" s="65">
        <v>342113</v>
      </c>
      <c r="F18" s="65">
        <v>1366564</v>
      </c>
    </row>
    <row r="19" spans="1:6" s="8" customFormat="1" ht="10.5" outlineLevel="1" x14ac:dyDescent="0.25">
      <c r="A19" s="94"/>
      <c r="B19" s="25" t="s">
        <v>45</v>
      </c>
      <c r="C19" s="76">
        <v>1682645</v>
      </c>
      <c r="D19" s="76">
        <v>795272</v>
      </c>
      <c r="E19" s="76">
        <v>180298</v>
      </c>
      <c r="F19" s="76">
        <v>707075</v>
      </c>
    </row>
    <row r="20" spans="1:6" s="8" customFormat="1" ht="10.5" outlineLevel="1" x14ac:dyDescent="0.25">
      <c r="A20" s="94"/>
      <c r="B20" s="25" t="s">
        <v>46</v>
      </c>
      <c r="C20" s="76">
        <v>1695471</v>
      </c>
      <c r="D20" s="76">
        <v>874167</v>
      </c>
      <c r="E20" s="76">
        <v>161815</v>
      </c>
      <c r="F20" s="76">
        <v>659489</v>
      </c>
    </row>
    <row r="21" spans="1:6" s="8" customFormat="1" ht="10.5" x14ac:dyDescent="0.25">
      <c r="A21" s="94" t="s">
        <v>69</v>
      </c>
      <c r="B21" s="92" t="s">
        <v>2</v>
      </c>
      <c r="C21" s="65">
        <v>3329886</v>
      </c>
      <c r="D21" s="65">
        <v>1864782</v>
      </c>
      <c r="E21" s="65">
        <v>328591</v>
      </c>
      <c r="F21" s="65">
        <v>1136513</v>
      </c>
    </row>
    <row r="22" spans="1:6" s="8" customFormat="1" ht="10.5" outlineLevel="1" x14ac:dyDescent="0.25">
      <c r="A22" s="94"/>
      <c r="B22" s="25" t="s">
        <v>45</v>
      </c>
      <c r="C22" s="76">
        <v>1661914</v>
      </c>
      <c r="D22" s="76">
        <v>871898</v>
      </c>
      <c r="E22" s="76">
        <v>173650</v>
      </c>
      <c r="F22" s="76">
        <v>616366</v>
      </c>
    </row>
    <row r="23" spans="1:6" s="8" customFormat="1" ht="10.5" outlineLevel="1" x14ac:dyDescent="0.25">
      <c r="A23" s="94"/>
      <c r="B23" s="25" t="s">
        <v>46</v>
      </c>
      <c r="C23" s="76">
        <v>1667972</v>
      </c>
      <c r="D23" s="76">
        <v>992884</v>
      </c>
      <c r="E23" s="76">
        <v>154941</v>
      </c>
      <c r="F23" s="76">
        <v>520147</v>
      </c>
    </row>
    <row r="24" spans="1:6" s="8" customFormat="1" ht="10.5" x14ac:dyDescent="0.25">
      <c r="A24" s="94" t="s">
        <v>67</v>
      </c>
      <c r="B24" s="92" t="s">
        <v>2</v>
      </c>
      <c r="C24" s="65">
        <v>3299240</v>
      </c>
      <c r="D24" s="65">
        <v>1735398</v>
      </c>
      <c r="E24" s="65">
        <v>339326</v>
      </c>
      <c r="F24" s="65">
        <v>1224516</v>
      </c>
    </row>
    <row r="25" spans="1:6" s="8" customFormat="1" ht="10.5" outlineLevel="1" x14ac:dyDescent="0.25">
      <c r="A25" s="94"/>
      <c r="B25" s="25" t="s">
        <v>45</v>
      </c>
      <c r="C25" s="76">
        <v>1646537</v>
      </c>
      <c r="D25" s="76">
        <v>817625</v>
      </c>
      <c r="E25" s="76">
        <v>177374</v>
      </c>
      <c r="F25" s="76">
        <v>651538</v>
      </c>
    </row>
    <row r="26" spans="1:6" s="8" customFormat="1" ht="10.5" outlineLevel="1" x14ac:dyDescent="0.25">
      <c r="A26" s="94"/>
      <c r="B26" s="25" t="s">
        <v>46</v>
      </c>
      <c r="C26" s="76">
        <v>1652703</v>
      </c>
      <c r="D26" s="76">
        <v>917773</v>
      </c>
      <c r="E26" s="76">
        <v>161952</v>
      </c>
      <c r="F26" s="76">
        <v>572978</v>
      </c>
    </row>
    <row r="27" spans="1:6" s="8" customFormat="1" ht="10.5" x14ac:dyDescent="0.25">
      <c r="A27" s="94" t="s">
        <v>65</v>
      </c>
      <c r="B27" s="92" t="s">
        <v>2</v>
      </c>
      <c r="C27" s="65">
        <v>3279323</v>
      </c>
      <c r="D27" s="65">
        <v>1842419</v>
      </c>
      <c r="E27" s="65">
        <v>346953</v>
      </c>
      <c r="F27" s="65">
        <v>1089951</v>
      </c>
    </row>
    <row r="28" spans="1:6" s="8" customFormat="1" ht="10.5" outlineLevel="1" x14ac:dyDescent="0.25">
      <c r="A28" s="94"/>
      <c r="B28" s="25" t="s">
        <v>45</v>
      </c>
      <c r="C28" s="76">
        <v>1640069</v>
      </c>
      <c r="D28" s="76">
        <v>850978</v>
      </c>
      <c r="E28" s="76">
        <v>181687</v>
      </c>
      <c r="F28" s="76">
        <v>607404</v>
      </c>
    </row>
    <row r="29" spans="1:6" s="8" customFormat="1" ht="10.5" outlineLevel="1" x14ac:dyDescent="0.25">
      <c r="A29" s="94"/>
      <c r="B29" s="25" t="s">
        <v>46</v>
      </c>
      <c r="C29" s="76">
        <v>1639254</v>
      </c>
      <c r="D29" s="76">
        <v>991441</v>
      </c>
      <c r="E29" s="76">
        <v>165266</v>
      </c>
      <c r="F29" s="76">
        <v>482547</v>
      </c>
    </row>
    <row r="30" spans="1:6" s="8" customFormat="1" ht="10.5" x14ac:dyDescent="0.25">
      <c r="A30" s="94" t="s">
        <v>63</v>
      </c>
      <c r="B30" s="92" t="s">
        <v>2</v>
      </c>
      <c r="C30" s="65">
        <v>3257940</v>
      </c>
      <c r="D30" s="65">
        <v>1718932</v>
      </c>
      <c r="E30" s="65">
        <v>349965</v>
      </c>
      <c r="F30" s="65">
        <v>1189043</v>
      </c>
    </row>
    <row r="31" spans="1:6" s="8" customFormat="1" ht="10.5" outlineLevel="1" x14ac:dyDescent="0.25">
      <c r="A31" s="94"/>
      <c r="B31" s="25" t="s">
        <v>45</v>
      </c>
      <c r="C31" s="76">
        <v>1635391</v>
      </c>
      <c r="D31" s="76">
        <v>772222</v>
      </c>
      <c r="E31" s="76">
        <v>184860</v>
      </c>
      <c r="F31" s="76">
        <v>678309</v>
      </c>
    </row>
    <row r="32" spans="1:6" s="8" customFormat="1" ht="10.5" outlineLevel="1" x14ac:dyDescent="0.25">
      <c r="A32" s="94"/>
      <c r="B32" s="25" t="s">
        <v>46</v>
      </c>
      <c r="C32" s="76">
        <v>1622549</v>
      </c>
      <c r="D32" s="76">
        <v>946710</v>
      </c>
      <c r="E32" s="76">
        <v>165105</v>
      </c>
      <c r="F32" s="76">
        <v>510734</v>
      </c>
    </row>
    <row r="33" spans="1:6" s="2" customFormat="1" ht="12.75" customHeight="1" x14ac:dyDescent="0.25">
      <c r="A33" s="94" t="s">
        <v>60</v>
      </c>
      <c r="B33" s="92" t="s">
        <v>2</v>
      </c>
      <c r="C33" s="65">
        <v>3239548</v>
      </c>
      <c r="D33" s="65">
        <v>1623152</v>
      </c>
      <c r="E33" s="65">
        <v>350636</v>
      </c>
      <c r="F33" s="65">
        <v>1265760</v>
      </c>
    </row>
    <row r="34" spans="1:6" s="9" customFormat="1" ht="12.75" customHeight="1" x14ac:dyDescent="0.25">
      <c r="A34" s="94"/>
      <c r="B34" s="25" t="s">
        <v>45</v>
      </c>
      <c r="C34" s="76">
        <v>1634301</v>
      </c>
      <c r="D34" s="76">
        <v>718981</v>
      </c>
      <c r="E34" s="76">
        <v>186070</v>
      </c>
      <c r="F34" s="76">
        <v>729250</v>
      </c>
    </row>
    <row r="35" spans="1:6" s="8" customFormat="1" ht="12.75" customHeight="1" x14ac:dyDescent="0.25">
      <c r="A35" s="94"/>
      <c r="B35" s="25" t="s">
        <v>46</v>
      </c>
      <c r="C35" s="76">
        <v>1605247</v>
      </c>
      <c r="D35" s="76">
        <v>904171</v>
      </c>
      <c r="E35" s="76">
        <v>164566</v>
      </c>
      <c r="F35" s="76">
        <v>536510</v>
      </c>
    </row>
    <row r="36" spans="1:6" s="8" customFormat="1" ht="12.75" customHeight="1" x14ac:dyDescent="0.25">
      <c r="A36" s="95" t="s">
        <v>68</v>
      </c>
      <c r="B36" s="96"/>
      <c r="C36" s="96"/>
      <c r="D36" s="96"/>
      <c r="E36" s="96"/>
      <c r="F36" s="96"/>
    </row>
    <row r="37" spans="1:6" s="2" customFormat="1" ht="12.75" customHeight="1" x14ac:dyDescent="0.25">
      <c r="A37" s="10"/>
      <c r="B37" s="10"/>
      <c r="C37" s="11"/>
      <c r="D37" s="11"/>
      <c r="F37" s="10"/>
    </row>
    <row r="38" spans="1:6" s="2" customFormat="1" ht="48" customHeight="1" x14ac:dyDescent="0.25">
      <c r="C38" s="5"/>
      <c r="D38" s="5"/>
    </row>
    <row r="39" spans="1:6" s="2" customFormat="1" ht="12.75" customHeight="1" x14ac:dyDescent="0.35">
      <c r="A39" s="3" t="s">
        <v>52</v>
      </c>
      <c r="B39" s="4"/>
      <c r="C39" s="5"/>
      <c r="D39" s="5"/>
    </row>
    <row r="40" spans="1:6" s="2" customFormat="1" ht="12.75" customHeight="1" x14ac:dyDescent="0.25">
      <c r="A40" s="7"/>
      <c r="B40" s="38"/>
      <c r="C40" s="97" t="s">
        <v>51</v>
      </c>
      <c r="D40" s="98"/>
      <c r="E40" s="98"/>
      <c r="F40" s="99"/>
    </row>
    <row r="41" spans="1:6" s="2" customFormat="1" ht="12.75" customHeight="1" outlineLevel="1" x14ac:dyDescent="0.25">
      <c r="A41" s="35"/>
      <c r="B41" s="50"/>
      <c r="C41" s="12" t="s">
        <v>32</v>
      </c>
      <c r="D41" s="36" t="s">
        <v>39</v>
      </c>
      <c r="E41" s="13" t="s">
        <v>44</v>
      </c>
      <c r="F41" s="14" t="s">
        <v>40</v>
      </c>
    </row>
    <row r="42" spans="1:6" s="2" customFormat="1" ht="12.75" customHeight="1" outlineLevel="1" x14ac:dyDescent="0.25">
      <c r="A42" s="42" t="s">
        <v>3</v>
      </c>
      <c r="B42" s="43" t="s">
        <v>47</v>
      </c>
      <c r="C42" s="44" t="s">
        <v>17</v>
      </c>
      <c r="D42" s="47" t="s">
        <v>17</v>
      </c>
      <c r="E42" s="45" t="s">
        <v>17</v>
      </c>
      <c r="F42" s="46" t="s">
        <v>17</v>
      </c>
    </row>
    <row r="43" spans="1:6" s="2" customFormat="1" ht="12.75" customHeight="1" x14ac:dyDescent="0.25">
      <c r="A43" s="94" t="s">
        <v>72</v>
      </c>
      <c r="B43" s="92" t="s">
        <v>2</v>
      </c>
      <c r="C43" s="93">
        <v>0.81945630123944102</v>
      </c>
      <c r="D43" s="93">
        <v>0.81215865638479967</v>
      </c>
      <c r="E43" s="93">
        <v>0.86800363148552151</v>
      </c>
      <c r="F43" s="93">
        <v>0.81811238703037303</v>
      </c>
    </row>
    <row r="44" spans="1:6" s="2" customFormat="1" ht="12.75" customHeight="1" outlineLevel="1" x14ac:dyDescent="0.25">
      <c r="A44" s="94"/>
      <c r="B44" s="25" t="s">
        <v>45</v>
      </c>
      <c r="C44" s="88">
        <v>0.80979326094660964</v>
      </c>
      <c r="D44" s="83">
        <v>0.80279288900755374</v>
      </c>
      <c r="E44" s="83">
        <v>0.86908580183861084</v>
      </c>
      <c r="F44" s="84">
        <v>0.80478734361142734</v>
      </c>
    </row>
    <row r="45" spans="1:6" s="2" customFormat="1" ht="12.75" customHeight="1" outlineLevel="1" x14ac:dyDescent="0.25">
      <c r="A45" s="94"/>
      <c r="B45" s="25" t="s">
        <v>46</v>
      </c>
      <c r="C45" s="88">
        <v>0.82923029086804434</v>
      </c>
      <c r="D45" s="83">
        <v>0.82153522447723759</v>
      </c>
      <c r="E45" s="83">
        <v>0.8667802188284881</v>
      </c>
      <c r="F45" s="84">
        <v>0.83143451369067767</v>
      </c>
    </row>
    <row r="46" spans="1:6" s="2" customFormat="1" ht="12.75" customHeight="1" x14ac:dyDescent="0.25">
      <c r="A46" s="94" t="s">
        <v>71</v>
      </c>
      <c r="B46" s="92" t="s">
        <v>2</v>
      </c>
      <c r="C46" s="93">
        <v>0.84150545190061454</v>
      </c>
      <c r="D46" s="93">
        <v>0.82251786034119323</v>
      </c>
      <c r="E46" s="93">
        <v>0.88702156159758205</v>
      </c>
      <c r="F46" s="93">
        <v>0.86240998770952304</v>
      </c>
    </row>
    <row r="47" spans="1:6" s="2" customFormat="1" ht="12.75" customHeight="1" outlineLevel="1" x14ac:dyDescent="0.25">
      <c r="A47" s="94"/>
      <c r="B47" s="25" t="s">
        <v>45</v>
      </c>
      <c r="C47" s="88">
        <v>0.83082360495981611</v>
      </c>
      <c r="D47" s="83">
        <v>0.79921147821967242</v>
      </c>
      <c r="E47" s="83">
        <v>0.88462579985156364</v>
      </c>
      <c r="F47" s="84">
        <v>0.86344750664783365</v>
      </c>
    </row>
    <row r="48" spans="1:6" s="2" customFormat="1" ht="12.75" customHeight="1" outlineLevel="1" x14ac:dyDescent="0.25">
      <c r="A48" s="94"/>
      <c r="B48" s="25" t="s">
        <v>46</v>
      </c>
      <c r="C48" s="88">
        <v>0.85231481251829178</v>
      </c>
      <c r="D48" s="83">
        <v>0.84294486043087413</v>
      </c>
      <c r="E48" s="83">
        <v>0.88968925370634055</v>
      </c>
      <c r="F48" s="84">
        <v>0.86108782424800678</v>
      </c>
    </row>
    <row r="49" spans="1:6" s="2" customFormat="1" ht="12.75" customHeight="1" x14ac:dyDescent="0.25">
      <c r="A49" s="94" t="s">
        <v>70</v>
      </c>
      <c r="B49" s="92" t="s">
        <v>2</v>
      </c>
      <c r="C49" s="93">
        <v>0.83956486285714149</v>
      </c>
      <c r="D49" s="93">
        <v>0.85582280667848132</v>
      </c>
      <c r="E49" s="93">
        <v>0.88703617756643449</v>
      </c>
      <c r="F49" s="93">
        <v>0.80991793334506812</v>
      </c>
    </row>
    <row r="50" spans="1:6" s="2" customFormat="1" ht="12.75" customHeight="1" outlineLevel="1" x14ac:dyDescent="0.25">
      <c r="A50" s="94"/>
      <c r="B50" s="25" t="s">
        <v>45</v>
      </c>
      <c r="C50" s="88">
        <v>0.82983713907661016</v>
      </c>
      <c r="D50" s="83">
        <v>0.84705050315697983</v>
      </c>
      <c r="E50" s="83">
        <v>0.88444237325550024</v>
      </c>
      <c r="F50" s="84">
        <v>0.79899633201273734</v>
      </c>
    </row>
    <row r="51" spans="1:6" s="2" customFormat="1" ht="12.75" customHeight="1" outlineLevel="1" x14ac:dyDescent="0.25">
      <c r="A51" s="94"/>
      <c r="B51" s="25" t="s">
        <v>46</v>
      </c>
      <c r="C51" s="88">
        <v>0.84944713597899768</v>
      </c>
      <c r="D51" s="83">
        <v>0.8639627361236436</v>
      </c>
      <c r="E51" s="83">
        <v>0.88994423239800691</v>
      </c>
      <c r="F51" s="84">
        <v>0.82196419691075895</v>
      </c>
    </row>
    <row r="52" spans="1:6" s="2" customFormat="1" ht="12.75" customHeight="1" x14ac:dyDescent="0.25">
      <c r="A52" s="94" t="s">
        <v>69</v>
      </c>
      <c r="B52" s="92" t="s">
        <v>2</v>
      </c>
      <c r="C52" s="93">
        <v>0.83051263214301174</v>
      </c>
      <c r="D52" s="93">
        <v>0.843943982722696</v>
      </c>
      <c r="E52" s="93">
        <v>0.87221188480966627</v>
      </c>
      <c r="F52" s="93">
        <v>0.79861920915467843</v>
      </c>
    </row>
    <row r="53" spans="1:6" s="2" customFormat="1" ht="12.75" customHeight="1" outlineLevel="1" x14ac:dyDescent="0.25">
      <c r="A53" s="94"/>
      <c r="B53" s="25" t="s">
        <v>45</v>
      </c>
      <c r="C53" s="88">
        <v>0.82043471961229242</v>
      </c>
      <c r="D53" s="83">
        <v>0.83256910081566937</v>
      </c>
      <c r="E53" s="83">
        <v>0.86920830215312384</v>
      </c>
      <c r="F53" s="84">
        <v>0.7916001505202066</v>
      </c>
    </row>
    <row r="54" spans="1:6" s="2" customFormat="1" ht="12.75" customHeight="1" outlineLevel="1" x14ac:dyDescent="0.25">
      <c r="A54" s="94"/>
      <c r="B54" s="25" t="s">
        <v>46</v>
      </c>
      <c r="C54" s="88">
        <v>0.84080323261000189</v>
      </c>
      <c r="D54" s="83">
        <v>0.8541922251683205</v>
      </c>
      <c r="E54" s="83">
        <v>0.87560291262958911</v>
      </c>
      <c r="F54" s="84">
        <v>0.80709953767818088</v>
      </c>
    </row>
    <row r="55" spans="1:6" s="2" customFormat="1" ht="12.75" customHeight="1" x14ac:dyDescent="0.25">
      <c r="A55" s="94" t="s">
        <v>67</v>
      </c>
      <c r="B55" s="92" t="s">
        <v>2</v>
      </c>
      <c r="C55" s="93">
        <v>0.83306263081938337</v>
      </c>
      <c r="D55" s="93">
        <v>0.83272396876873644</v>
      </c>
      <c r="E55" s="93">
        <v>0.87765273686143563</v>
      </c>
      <c r="F55" s="93">
        <v>0.82196404214415364</v>
      </c>
    </row>
    <row r="56" spans="1:6" s="2" customFormat="1" ht="12.75" customHeight="1" outlineLevel="1" x14ac:dyDescent="0.25">
      <c r="A56" s="94"/>
      <c r="B56" s="25" t="s">
        <v>45</v>
      </c>
      <c r="C56" s="88">
        <v>0.82201923626568518</v>
      </c>
      <c r="D56" s="83">
        <v>0.81633519039916935</v>
      </c>
      <c r="E56" s="83">
        <v>0.87576313405238071</v>
      </c>
      <c r="F56" s="84">
        <v>0.81552039433086798</v>
      </c>
    </row>
    <row r="57" spans="1:6" s="2" customFormat="1" ht="12.75" customHeight="1" outlineLevel="1" x14ac:dyDescent="0.25">
      <c r="A57" s="94"/>
      <c r="B57" s="25" t="s">
        <v>46</v>
      </c>
      <c r="C57" s="88">
        <v>0.84436389274191692</v>
      </c>
      <c r="D57" s="83">
        <v>0.84788873835192669</v>
      </c>
      <c r="E57" s="83">
        <v>0.8797316566400043</v>
      </c>
      <c r="F57" s="84">
        <v>0.82941601369964146</v>
      </c>
    </row>
    <row r="58" spans="1:6" s="2" customFormat="1" ht="12.75" customHeight="1" x14ac:dyDescent="0.25">
      <c r="A58" s="94" t="s">
        <v>65</v>
      </c>
      <c r="B58" s="92" t="s">
        <v>2</v>
      </c>
      <c r="C58" s="93">
        <v>0.83078233037458027</v>
      </c>
      <c r="D58" s="93">
        <v>0.82149408364492771</v>
      </c>
      <c r="E58" s="93">
        <v>0.88212725710246775</v>
      </c>
      <c r="F58" s="93">
        <v>0.83126790833677167</v>
      </c>
    </row>
    <row r="59" spans="1:6" s="2" customFormat="1" ht="12.75" customHeight="1" outlineLevel="1" x14ac:dyDescent="0.25">
      <c r="A59" s="94"/>
      <c r="B59" s="25" t="s">
        <v>45</v>
      </c>
      <c r="C59" s="88">
        <v>0.81956488931842053</v>
      </c>
      <c r="D59" s="83">
        <v>0.80075353702733976</v>
      </c>
      <c r="E59" s="83">
        <v>0.87770437555101988</v>
      </c>
      <c r="F59" s="84">
        <v>0.83044261725788948</v>
      </c>
    </row>
    <row r="60" spans="1:6" s="2" customFormat="1" ht="12.75" customHeight="1" outlineLevel="1" x14ac:dyDescent="0.25">
      <c r="A60" s="94"/>
      <c r="B60" s="25" t="s">
        <v>46</v>
      </c>
      <c r="C60" s="88">
        <v>0.84231691181193402</v>
      </c>
      <c r="D60" s="83">
        <v>0.84017255281474557</v>
      </c>
      <c r="E60" s="83">
        <v>0.88704132595143081</v>
      </c>
      <c r="F60" s="84">
        <v>0.83230907482117877</v>
      </c>
    </row>
    <row r="61" spans="1:6" ht="12.75" customHeight="1" x14ac:dyDescent="0.3">
      <c r="A61" s="94" t="s">
        <v>63</v>
      </c>
      <c r="B61" s="92" t="s">
        <v>2</v>
      </c>
      <c r="C61" s="93">
        <v>0.83764472488147612</v>
      </c>
      <c r="D61" s="93">
        <v>0.81914306811475035</v>
      </c>
      <c r="E61" s="93">
        <v>0.89030815374869943</v>
      </c>
      <c r="F61" s="93">
        <v>0.85060996329418093</v>
      </c>
    </row>
    <row r="62" spans="1:6" x14ac:dyDescent="0.3">
      <c r="A62" s="94"/>
      <c r="B62" s="25" t="s">
        <v>45</v>
      </c>
      <c r="C62" s="88">
        <v>0.82782706853503318</v>
      </c>
      <c r="D62" s="83">
        <v>0.79417947409991441</v>
      </c>
      <c r="E62" s="83">
        <v>0.88870727368876501</v>
      </c>
      <c r="F62" s="84">
        <v>0.85304664907273442</v>
      </c>
    </row>
    <row r="63" spans="1:6" x14ac:dyDescent="0.3">
      <c r="A63" s="94"/>
      <c r="B63" s="25" t="s">
        <v>46</v>
      </c>
      <c r="C63" s="88">
        <v>0.84777857371636611</v>
      </c>
      <c r="D63" s="83">
        <v>0.84069835747196409</v>
      </c>
      <c r="E63" s="83">
        <v>0.89210743868635622</v>
      </c>
      <c r="F63" s="84">
        <v>0.84739522540257717</v>
      </c>
    </row>
    <row r="64" spans="1:6" x14ac:dyDescent="0.3">
      <c r="A64" s="94" t="s">
        <v>60</v>
      </c>
      <c r="B64" s="92" t="s">
        <v>2</v>
      </c>
      <c r="C64" s="93">
        <v>0.84179492079982199</v>
      </c>
      <c r="D64" s="93">
        <v>0.81725263681531923</v>
      </c>
      <c r="E64" s="93">
        <v>0.89204921285884375</v>
      </c>
      <c r="F64" s="93">
        <v>0.86152685924467343</v>
      </c>
    </row>
    <row r="65" spans="1:6" x14ac:dyDescent="0.3">
      <c r="A65" s="94"/>
      <c r="B65" s="25" t="s">
        <v>45</v>
      </c>
      <c r="C65" s="88">
        <v>0.83283061846922946</v>
      </c>
      <c r="D65" s="83">
        <v>0.79218874643560733</v>
      </c>
      <c r="E65" s="83">
        <v>0.8897613132909501</v>
      </c>
      <c r="F65" s="84">
        <v>0.8623712281975584</v>
      </c>
    </row>
    <row r="66" spans="1:6" x14ac:dyDescent="0.3">
      <c r="A66" s="94"/>
      <c r="B66" s="25" t="s">
        <v>46</v>
      </c>
      <c r="C66" s="88">
        <v>0.85112191625135569</v>
      </c>
      <c r="D66" s="83">
        <v>0.8383442124392686</v>
      </c>
      <c r="E66" s="83">
        <v>0.89465028853811879</v>
      </c>
      <c r="F66" s="84">
        <v>0.86038180033741096</v>
      </c>
    </row>
    <row r="67" spans="1:6" x14ac:dyDescent="0.3">
      <c r="A67" s="95" t="s">
        <v>68</v>
      </c>
      <c r="B67" s="96"/>
      <c r="C67" s="96"/>
      <c r="D67" s="96"/>
      <c r="E67" s="96"/>
      <c r="F67" s="96"/>
    </row>
  </sheetData>
  <mergeCells count="20">
    <mergeCell ref="C9:F9"/>
    <mergeCell ref="C40:F40"/>
    <mergeCell ref="A33:A35"/>
    <mergeCell ref="A64:A66"/>
    <mergeCell ref="A30:A32"/>
    <mergeCell ref="A36:F36"/>
    <mergeCell ref="A27:A29"/>
    <mergeCell ref="A58:A60"/>
    <mergeCell ref="A24:A26"/>
    <mergeCell ref="A55:A57"/>
    <mergeCell ref="A21:A23"/>
    <mergeCell ref="A52:A54"/>
    <mergeCell ref="A43:A45"/>
    <mergeCell ref="A12:A14"/>
    <mergeCell ref="A18:A20"/>
    <mergeCell ref="A49:A51"/>
    <mergeCell ref="A15:A17"/>
    <mergeCell ref="A46:A48"/>
    <mergeCell ref="A67:F67"/>
    <mergeCell ref="A61:A63"/>
  </mergeCells>
  <phoneticPr fontId="19" type="noConversion"/>
  <hyperlinks>
    <hyperlink ref="A4" location="Toelichting!A1" display="Toelichting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K75"/>
  <sheetViews>
    <sheetView showGridLines="0" zoomScale="90" zoomScaleNormal="90" workbookViewId="0"/>
  </sheetViews>
  <sheetFormatPr defaultColWidth="9.1796875" defaultRowHeight="13" outlineLevelRow="1" x14ac:dyDescent="0.3"/>
  <cols>
    <col min="1" max="1" width="13.54296875" style="15" customWidth="1"/>
    <col min="2" max="2" width="9.26953125" style="15" bestFit="1" customWidth="1"/>
    <col min="3" max="3" width="12" style="16" customWidth="1"/>
    <col min="4" max="4" width="17.81640625" style="16" customWidth="1"/>
    <col min="5" max="5" width="16.7265625" style="15" customWidth="1"/>
    <col min="6" max="6" width="19" style="15" customWidth="1"/>
    <col min="7" max="7" width="10.26953125" style="2" bestFit="1" customWidth="1"/>
    <col min="8" max="8" width="14.81640625" style="15" bestFit="1" customWidth="1"/>
    <col min="9" max="9" width="9.54296875" style="15" bestFit="1" customWidth="1"/>
    <col min="10" max="10" width="10.26953125" style="15" bestFit="1" customWidth="1"/>
    <col min="11" max="11" width="14.81640625" style="15" bestFit="1" customWidth="1"/>
    <col min="12" max="12" width="9.54296875" style="15" bestFit="1" customWidth="1"/>
    <col min="13" max="13" width="10.26953125" style="15" bestFit="1" customWidth="1"/>
    <col min="14" max="14" width="14.81640625" style="15" bestFit="1" customWidth="1"/>
    <col min="15" max="19" width="12.26953125" style="15" customWidth="1"/>
    <col min="20" max="16384" width="9.1796875" style="15"/>
  </cols>
  <sheetData>
    <row r="2" spans="1:7" s="31" customFormat="1" ht="18.5" x14ac:dyDescent="0.35">
      <c r="A2" s="30" t="s">
        <v>49</v>
      </c>
      <c r="C2" s="32"/>
      <c r="D2" s="32"/>
    </row>
    <row r="3" spans="1:7" s="2" customFormat="1" ht="10.5" x14ac:dyDescent="0.25">
      <c r="C3" s="5"/>
      <c r="D3" s="5"/>
    </row>
    <row r="4" spans="1:7" s="2" customFormat="1" ht="14.5" x14ac:dyDescent="0.35">
      <c r="A4" s="72" t="s">
        <v>0</v>
      </c>
      <c r="B4" s="1"/>
      <c r="C4" s="4"/>
      <c r="D4" s="4"/>
    </row>
    <row r="5" spans="1:7" s="2" customFormat="1" ht="10.5" x14ac:dyDescent="0.25">
      <c r="A5" s="1"/>
      <c r="B5" s="1"/>
      <c r="C5" s="4"/>
      <c r="D5" s="4"/>
    </row>
    <row r="6" spans="1:7" s="2" customFormat="1" ht="10.5" x14ac:dyDescent="0.25">
      <c r="A6" s="17" t="s">
        <v>1</v>
      </c>
      <c r="B6" s="33"/>
      <c r="C6" s="34"/>
      <c r="D6" s="34"/>
    </row>
    <row r="7" spans="1:7" s="2" customFormat="1" ht="10.5" x14ac:dyDescent="0.25">
      <c r="C7" s="5"/>
      <c r="D7" s="5"/>
    </row>
    <row r="8" spans="1:7" s="2" customFormat="1" ht="15.5" x14ac:dyDescent="0.35">
      <c r="A8" s="3" t="s">
        <v>41</v>
      </c>
      <c r="B8" s="4"/>
      <c r="C8" s="5"/>
      <c r="D8" s="5"/>
      <c r="E8" s="6"/>
      <c r="F8" s="6"/>
    </row>
    <row r="9" spans="1:7" s="9" customFormat="1" ht="22.5" customHeight="1" x14ac:dyDescent="0.25">
      <c r="A9" s="7"/>
      <c r="B9" s="38"/>
      <c r="C9" s="97" t="s">
        <v>50</v>
      </c>
      <c r="D9" s="98"/>
      <c r="E9" s="98"/>
      <c r="F9" s="99"/>
      <c r="G9" s="8"/>
    </row>
    <row r="10" spans="1:7" s="8" customFormat="1" ht="36" customHeight="1" x14ac:dyDescent="0.25">
      <c r="A10" s="35"/>
      <c r="B10" s="50"/>
      <c r="C10" s="12" t="s">
        <v>32</v>
      </c>
      <c r="D10" s="36" t="s">
        <v>39</v>
      </c>
      <c r="E10" s="13" t="s">
        <v>44</v>
      </c>
      <c r="F10" s="14" t="s">
        <v>40</v>
      </c>
    </row>
    <row r="11" spans="1:7" s="8" customFormat="1" ht="10.5" x14ac:dyDescent="0.25">
      <c r="A11" s="42" t="s">
        <v>3</v>
      </c>
      <c r="B11" s="43" t="s">
        <v>47</v>
      </c>
      <c r="C11" s="44" t="s">
        <v>5</v>
      </c>
      <c r="D11" s="47" t="s">
        <v>5</v>
      </c>
      <c r="E11" s="45" t="s">
        <v>5</v>
      </c>
      <c r="F11" s="46" t="s">
        <v>5</v>
      </c>
      <c r="G11" s="48"/>
    </row>
    <row r="12" spans="1:7" s="8" customFormat="1" ht="10.5" x14ac:dyDescent="0.25">
      <c r="A12" s="94" t="s">
        <v>60</v>
      </c>
      <c r="B12" s="39" t="s">
        <v>2</v>
      </c>
      <c r="C12" s="60">
        <v>2918333</v>
      </c>
      <c r="D12" s="63">
        <v>1684117</v>
      </c>
      <c r="E12" s="63">
        <v>329612</v>
      </c>
      <c r="F12" s="73">
        <v>904604</v>
      </c>
    </row>
    <row r="13" spans="1:7" s="8" customFormat="1" ht="10.5" outlineLevel="1" x14ac:dyDescent="0.25">
      <c r="A13" s="94"/>
      <c r="B13" s="26" t="s">
        <v>45</v>
      </c>
      <c r="C13" s="75">
        <v>1508492</v>
      </c>
      <c r="D13" s="75">
        <v>776099</v>
      </c>
      <c r="E13" s="75">
        <v>176371</v>
      </c>
      <c r="F13" s="75">
        <v>556022</v>
      </c>
    </row>
    <row r="14" spans="1:7" s="8" customFormat="1" ht="10.5" outlineLevel="1" x14ac:dyDescent="0.25">
      <c r="A14" s="94"/>
      <c r="B14" s="25" t="s">
        <v>46</v>
      </c>
      <c r="C14" s="76">
        <v>1409841</v>
      </c>
      <c r="D14" s="76">
        <v>908018</v>
      </c>
      <c r="E14" s="76">
        <v>153241</v>
      </c>
      <c r="F14" s="76">
        <v>348582</v>
      </c>
    </row>
    <row r="15" spans="1:7" s="8" customFormat="1" ht="10.5" collapsed="1" x14ac:dyDescent="0.25">
      <c r="A15" s="94" t="s">
        <v>59</v>
      </c>
      <c r="B15" s="39" t="s">
        <v>2</v>
      </c>
      <c r="C15" s="60">
        <v>2892220</v>
      </c>
      <c r="D15" s="63">
        <v>1378696</v>
      </c>
      <c r="E15" s="63">
        <v>336014</v>
      </c>
      <c r="F15" s="73">
        <v>1177510</v>
      </c>
    </row>
    <row r="16" spans="1:7" s="8" customFormat="1" ht="10.5" hidden="1" outlineLevel="1" x14ac:dyDescent="0.25">
      <c r="A16" s="94"/>
      <c r="B16" s="26" t="s">
        <v>45</v>
      </c>
      <c r="C16" s="75">
        <v>1509732</v>
      </c>
      <c r="D16" s="75">
        <v>624550</v>
      </c>
      <c r="E16" s="75">
        <v>180280</v>
      </c>
      <c r="F16" s="75">
        <v>704902</v>
      </c>
    </row>
    <row r="17" spans="1:11" s="8" customFormat="1" ht="10.5" hidden="1" outlineLevel="1" x14ac:dyDescent="0.25">
      <c r="A17" s="94"/>
      <c r="B17" s="25" t="s">
        <v>46</v>
      </c>
      <c r="C17" s="76">
        <v>1382488</v>
      </c>
      <c r="D17" s="76">
        <v>754146</v>
      </c>
      <c r="E17" s="76">
        <v>155734</v>
      </c>
      <c r="F17" s="76">
        <v>472608</v>
      </c>
    </row>
    <row r="18" spans="1:11" s="8" customFormat="1" ht="10.5" collapsed="1" x14ac:dyDescent="0.25">
      <c r="A18" s="94" t="s">
        <v>58</v>
      </c>
      <c r="B18" s="39" t="s">
        <v>2</v>
      </c>
      <c r="C18" s="60">
        <v>2895740</v>
      </c>
      <c r="D18" s="63">
        <v>1196446</v>
      </c>
      <c r="E18" s="63">
        <v>338967</v>
      </c>
      <c r="F18" s="73">
        <v>1360327</v>
      </c>
    </row>
    <row r="19" spans="1:11" s="8" customFormat="1" ht="10.5" hidden="1" outlineLevel="1" x14ac:dyDescent="0.25">
      <c r="A19" s="94"/>
      <c r="B19" s="26" t="s">
        <v>45</v>
      </c>
      <c r="C19" s="75">
        <v>1523078</v>
      </c>
      <c r="D19" s="75">
        <v>567471</v>
      </c>
      <c r="E19" s="75">
        <v>178782</v>
      </c>
      <c r="F19" s="75">
        <v>776825</v>
      </c>
    </row>
    <row r="20" spans="1:11" s="8" customFormat="1" ht="10.5" hidden="1" outlineLevel="1" x14ac:dyDescent="0.25">
      <c r="A20" s="94"/>
      <c r="B20" s="25" t="s">
        <v>46</v>
      </c>
      <c r="C20" s="76">
        <v>1372662</v>
      </c>
      <c r="D20" s="76">
        <v>628975</v>
      </c>
      <c r="E20" s="76">
        <v>160185</v>
      </c>
      <c r="F20" s="76">
        <v>583502</v>
      </c>
    </row>
    <row r="21" spans="1:11" s="2" customFormat="1" ht="12.75" customHeight="1" collapsed="1" x14ac:dyDescent="0.25">
      <c r="A21" s="94" t="s">
        <v>57</v>
      </c>
      <c r="B21" s="39" t="s">
        <v>2</v>
      </c>
      <c r="C21" s="60">
        <v>2871626</v>
      </c>
      <c r="D21" s="63">
        <f>D22+D23</f>
        <v>1129387</v>
      </c>
      <c r="E21" s="63">
        <v>327601</v>
      </c>
      <c r="F21" s="73">
        <v>1414638</v>
      </c>
      <c r="G21" s="64"/>
      <c r="H21" s="8"/>
      <c r="I21" s="8"/>
      <c r="J21" s="8"/>
      <c r="K21" s="8"/>
    </row>
    <row r="22" spans="1:11" s="2" customFormat="1" ht="12.75" hidden="1" customHeight="1" outlineLevel="1" x14ac:dyDescent="0.25">
      <c r="A22" s="94"/>
      <c r="B22" s="26" t="s">
        <v>45</v>
      </c>
      <c r="C22" s="75">
        <v>1519175</v>
      </c>
      <c r="D22" s="75">
        <v>588554</v>
      </c>
      <c r="E22" s="75">
        <v>173461</v>
      </c>
      <c r="F22" s="75">
        <v>757160</v>
      </c>
      <c r="G22" s="64"/>
      <c r="H22" s="8"/>
      <c r="I22" s="8"/>
      <c r="J22" s="8"/>
      <c r="K22" s="8"/>
    </row>
    <row r="23" spans="1:11" s="2" customFormat="1" ht="12.75" hidden="1" customHeight="1" outlineLevel="1" x14ac:dyDescent="0.25">
      <c r="A23" s="94"/>
      <c r="B23" s="25" t="s">
        <v>46</v>
      </c>
      <c r="C23" s="76">
        <v>1352451</v>
      </c>
      <c r="D23" s="76">
        <v>540833</v>
      </c>
      <c r="E23" s="76">
        <v>154140</v>
      </c>
      <c r="F23" s="76">
        <v>657478</v>
      </c>
      <c r="G23" s="64"/>
      <c r="H23" s="8"/>
      <c r="I23" s="8"/>
      <c r="J23" s="8"/>
      <c r="K23" s="8"/>
    </row>
    <row r="24" spans="1:11" s="2" customFormat="1" ht="12.75" customHeight="1" collapsed="1" x14ac:dyDescent="0.25">
      <c r="A24" s="94" t="s">
        <v>27</v>
      </c>
      <c r="B24" s="39" t="s">
        <v>2</v>
      </c>
      <c r="C24" s="60">
        <v>2860434</v>
      </c>
      <c r="D24" s="63">
        <v>1396875</v>
      </c>
      <c r="E24" s="63">
        <v>321114</v>
      </c>
      <c r="F24" s="73">
        <v>1142445</v>
      </c>
      <c r="G24" s="64"/>
      <c r="H24" s="8"/>
      <c r="I24" s="8"/>
      <c r="J24" s="8"/>
      <c r="K24" s="8"/>
    </row>
    <row r="25" spans="1:11" s="2" customFormat="1" ht="12.75" hidden="1" customHeight="1" outlineLevel="1" x14ac:dyDescent="0.25">
      <c r="A25" s="94"/>
      <c r="B25" s="26" t="s">
        <v>45</v>
      </c>
      <c r="C25" s="65">
        <v>1516265</v>
      </c>
      <c r="D25" s="66">
        <v>696390</v>
      </c>
      <c r="E25" s="66">
        <v>169466</v>
      </c>
      <c r="F25" s="67">
        <v>650409</v>
      </c>
      <c r="G25" s="64"/>
      <c r="H25" s="8"/>
      <c r="I25" s="8"/>
      <c r="J25" s="8"/>
      <c r="K25" s="8"/>
    </row>
    <row r="26" spans="1:11" s="2" customFormat="1" ht="12.75" hidden="1" customHeight="1" outlineLevel="1" x14ac:dyDescent="0.25">
      <c r="A26" s="94"/>
      <c r="B26" s="25" t="s">
        <v>46</v>
      </c>
      <c r="C26" s="60">
        <v>1344169</v>
      </c>
      <c r="D26" s="61">
        <v>700485</v>
      </c>
      <c r="E26" s="61">
        <v>151648</v>
      </c>
      <c r="F26" s="62">
        <v>492036</v>
      </c>
      <c r="G26" s="64"/>
      <c r="H26" s="8"/>
      <c r="I26" s="8"/>
      <c r="J26" s="8"/>
      <c r="K26" s="8"/>
    </row>
    <row r="27" spans="1:11" s="2" customFormat="1" ht="12.75" customHeight="1" collapsed="1" x14ac:dyDescent="0.25">
      <c r="A27" s="90" t="s">
        <v>6</v>
      </c>
      <c r="B27" s="39" t="s">
        <v>2</v>
      </c>
      <c r="C27" s="60">
        <v>2859098</v>
      </c>
      <c r="D27" s="63">
        <v>1367125</v>
      </c>
      <c r="E27" s="63">
        <v>336226</v>
      </c>
      <c r="F27" s="73">
        <v>1155747</v>
      </c>
      <c r="G27" s="64"/>
      <c r="H27" s="8"/>
      <c r="I27" s="8"/>
      <c r="J27" s="8"/>
      <c r="K27" s="8"/>
    </row>
    <row r="28" spans="1:11" s="2" customFormat="1" ht="12.75" hidden="1" customHeight="1" outlineLevel="1" x14ac:dyDescent="0.25">
      <c r="A28" s="90"/>
      <c r="B28" s="26" t="s">
        <v>45</v>
      </c>
      <c r="C28" s="65">
        <v>1532795</v>
      </c>
      <c r="D28" s="66">
        <v>608645</v>
      </c>
      <c r="E28" s="66">
        <v>179578</v>
      </c>
      <c r="F28" s="67">
        <v>744572</v>
      </c>
      <c r="G28" s="64"/>
    </row>
    <row r="29" spans="1:11" s="2" customFormat="1" ht="12.75" hidden="1" customHeight="1" outlineLevel="1" x14ac:dyDescent="0.25">
      <c r="A29" s="90"/>
      <c r="B29" s="25" t="s">
        <v>46</v>
      </c>
      <c r="C29" s="60">
        <v>1326303</v>
      </c>
      <c r="D29" s="61">
        <v>758480</v>
      </c>
      <c r="E29" s="61">
        <v>156648</v>
      </c>
      <c r="F29" s="62">
        <v>411175</v>
      </c>
      <c r="G29" s="64"/>
    </row>
    <row r="30" spans="1:11" s="2" customFormat="1" ht="12.75" customHeight="1" collapsed="1" x14ac:dyDescent="0.25">
      <c r="A30" s="100" t="s">
        <v>16</v>
      </c>
      <c r="B30" s="49" t="s">
        <v>2</v>
      </c>
      <c r="C30" s="68">
        <v>2828663</v>
      </c>
      <c r="D30" s="69">
        <v>1368513</v>
      </c>
      <c r="E30" s="69">
        <v>311731</v>
      </c>
      <c r="F30" s="74">
        <v>1148419</v>
      </c>
      <c r="G30" s="70"/>
    </row>
    <row r="31" spans="1:11" s="2" customFormat="1" ht="12.75" hidden="1" customHeight="1" outlineLevel="1" x14ac:dyDescent="0.25">
      <c r="A31" s="101"/>
      <c r="B31" s="26" t="s">
        <v>45</v>
      </c>
      <c r="C31" s="65">
        <v>1535830</v>
      </c>
      <c r="D31" s="66">
        <v>638998</v>
      </c>
      <c r="E31" s="66">
        <v>165872</v>
      </c>
      <c r="F31" s="67">
        <v>730960</v>
      </c>
      <c r="G31" s="64"/>
    </row>
    <row r="32" spans="1:11" s="2" customFormat="1" ht="12.75" hidden="1" customHeight="1" outlineLevel="1" x14ac:dyDescent="0.25">
      <c r="A32" s="101"/>
      <c r="B32" s="25" t="s">
        <v>46</v>
      </c>
      <c r="C32" s="60">
        <v>1292833</v>
      </c>
      <c r="D32" s="61">
        <v>729515</v>
      </c>
      <c r="E32" s="61">
        <v>145859</v>
      </c>
      <c r="F32" s="62">
        <v>417459</v>
      </c>
      <c r="G32" s="64"/>
    </row>
    <row r="33" spans="1:7" s="2" customFormat="1" ht="12.75" customHeight="1" collapsed="1" x14ac:dyDescent="0.25">
      <c r="A33" s="100" t="s">
        <v>23</v>
      </c>
      <c r="B33" s="49" t="s">
        <v>2</v>
      </c>
      <c r="C33" s="68">
        <v>2754142</v>
      </c>
      <c r="D33" s="69">
        <v>1580570</v>
      </c>
      <c r="E33" s="69">
        <v>304203</v>
      </c>
      <c r="F33" s="74">
        <v>869369</v>
      </c>
      <c r="G33" s="70"/>
    </row>
    <row r="34" spans="1:7" s="2" customFormat="1" ht="12.75" hidden="1" customHeight="1" outlineLevel="1" x14ac:dyDescent="0.25">
      <c r="A34" s="101"/>
      <c r="B34" s="26" t="s">
        <v>45</v>
      </c>
      <c r="C34" s="65">
        <v>1511675</v>
      </c>
      <c r="D34" s="71">
        <v>824910</v>
      </c>
      <c r="E34" s="66">
        <v>159625</v>
      </c>
      <c r="F34" s="67">
        <v>527140</v>
      </c>
      <c r="G34" s="64"/>
    </row>
    <row r="35" spans="1:7" s="2" customFormat="1" ht="12.75" hidden="1" customHeight="1" outlineLevel="1" x14ac:dyDescent="0.25">
      <c r="A35" s="101"/>
      <c r="B35" s="25" t="s">
        <v>46</v>
      </c>
      <c r="C35" s="60">
        <v>1242467</v>
      </c>
      <c r="D35" s="61">
        <v>755660</v>
      </c>
      <c r="E35" s="61">
        <v>144578</v>
      </c>
      <c r="F35" s="62">
        <v>342229</v>
      </c>
      <c r="G35" s="64"/>
    </row>
    <row r="36" spans="1:7" s="2" customFormat="1" ht="12.75" customHeight="1" collapsed="1" x14ac:dyDescent="0.25">
      <c r="A36" s="37" t="s">
        <v>25</v>
      </c>
      <c r="B36" s="39" t="s">
        <v>2</v>
      </c>
      <c r="C36" s="60">
        <v>2706764</v>
      </c>
      <c r="D36" s="63">
        <v>1260272</v>
      </c>
      <c r="E36" s="63">
        <v>304767</v>
      </c>
      <c r="F36" s="73">
        <v>1141725</v>
      </c>
      <c r="G36" s="64"/>
    </row>
    <row r="37" spans="1:7" s="2" customFormat="1" ht="12.75" hidden="1" customHeight="1" outlineLevel="1" x14ac:dyDescent="0.25">
      <c r="A37" s="37"/>
      <c r="B37" s="26" t="s">
        <v>45</v>
      </c>
      <c r="C37" s="65">
        <v>1496157</v>
      </c>
      <c r="D37" s="66">
        <v>711712</v>
      </c>
      <c r="E37" s="66">
        <v>160888</v>
      </c>
      <c r="F37" s="67">
        <v>623557</v>
      </c>
      <c r="G37" s="64"/>
    </row>
    <row r="38" spans="1:7" s="2" customFormat="1" ht="10.5" hidden="1" outlineLevel="1" x14ac:dyDescent="0.25">
      <c r="A38" s="37"/>
      <c r="B38" s="25" t="s">
        <v>46</v>
      </c>
      <c r="C38" s="60">
        <v>1210607</v>
      </c>
      <c r="D38" s="61">
        <v>548560</v>
      </c>
      <c r="E38" s="61">
        <v>143879</v>
      </c>
      <c r="F38" s="62">
        <v>518168</v>
      </c>
      <c r="G38" s="64"/>
    </row>
    <row r="39" spans="1:7" s="2" customFormat="1" ht="12.75" customHeight="1" x14ac:dyDescent="0.25">
      <c r="A39" s="95" t="s">
        <v>62</v>
      </c>
      <c r="B39" s="96"/>
      <c r="C39" s="96"/>
      <c r="D39" s="96"/>
      <c r="E39" s="96"/>
      <c r="F39" s="96"/>
      <c r="G39" s="96"/>
    </row>
    <row r="40" spans="1:7" s="9" customFormat="1" ht="12.75" customHeight="1" x14ac:dyDescent="0.25">
      <c r="A40" s="10"/>
      <c r="B40" s="10"/>
      <c r="C40" s="11"/>
      <c r="D40" s="11"/>
      <c r="E40" s="2"/>
      <c r="F40" s="10"/>
      <c r="G40" s="2"/>
    </row>
    <row r="41" spans="1:7" s="8" customFormat="1" ht="12.75" customHeight="1" x14ac:dyDescent="0.25">
      <c r="A41" s="2"/>
      <c r="B41" s="2"/>
      <c r="C41" s="5"/>
      <c r="D41" s="5"/>
      <c r="E41" s="2"/>
      <c r="F41" s="2"/>
      <c r="G41" s="2"/>
    </row>
    <row r="42" spans="1:7" s="8" customFormat="1" ht="12.75" customHeight="1" x14ac:dyDescent="0.35">
      <c r="A42" s="3" t="s">
        <v>52</v>
      </c>
      <c r="B42" s="4"/>
      <c r="C42" s="5"/>
      <c r="D42" s="5"/>
      <c r="E42" s="2"/>
      <c r="F42" s="2"/>
      <c r="G42" s="2"/>
    </row>
    <row r="43" spans="1:7" s="2" customFormat="1" ht="12.75" customHeight="1" x14ac:dyDescent="0.25">
      <c r="A43" s="7"/>
      <c r="B43" s="38"/>
      <c r="C43" s="97" t="s">
        <v>51</v>
      </c>
      <c r="D43" s="98"/>
      <c r="E43" s="98"/>
      <c r="F43" s="99"/>
      <c r="G43" s="8"/>
    </row>
    <row r="44" spans="1:7" s="2" customFormat="1" ht="48" customHeight="1" x14ac:dyDescent="0.25">
      <c r="A44" s="35"/>
      <c r="B44" s="50"/>
      <c r="C44" s="12" t="s">
        <v>32</v>
      </c>
      <c r="D44" s="36" t="s">
        <v>39</v>
      </c>
      <c r="E44" s="13" t="s">
        <v>44</v>
      </c>
      <c r="F44" s="14" t="s">
        <v>40</v>
      </c>
      <c r="G44" s="8"/>
    </row>
    <row r="45" spans="1:7" s="2" customFormat="1" ht="12.75" customHeight="1" x14ac:dyDescent="0.25">
      <c r="A45" s="42" t="s">
        <v>3</v>
      </c>
      <c r="B45" s="43" t="s">
        <v>47</v>
      </c>
      <c r="C45" s="44" t="s">
        <v>17</v>
      </c>
      <c r="D45" s="47" t="s">
        <v>17</v>
      </c>
      <c r="E45" s="45" t="s">
        <v>17</v>
      </c>
      <c r="F45" s="46" t="s">
        <v>17</v>
      </c>
      <c r="G45" s="48"/>
    </row>
    <row r="46" spans="1:7" s="2" customFormat="1" ht="12.75" customHeight="1" x14ac:dyDescent="0.25">
      <c r="A46" s="94" t="s">
        <v>60</v>
      </c>
      <c r="B46" s="39" t="s">
        <v>2</v>
      </c>
      <c r="C46" s="77">
        <v>0.83704076465475219</v>
      </c>
      <c r="D46" s="78">
        <v>0.82364227064941442</v>
      </c>
      <c r="E46" s="78">
        <v>0.89159266302216189</v>
      </c>
      <c r="F46" s="79">
        <v>0.84378365244027853</v>
      </c>
      <c r="G46" s="8"/>
    </row>
    <row r="47" spans="1:7" s="2" customFormat="1" ht="12.75" customHeight="1" outlineLevel="1" x14ac:dyDescent="0.25">
      <c r="A47" s="94"/>
      <c r="B47" s="26" t="s">
        <v>45</v>
      </c>
      <c r="C47" s="82">
        <v>0.82958519420425669</v>
      </c>
      <c r="D47" s="82">
        <v>0.80406144276429237</v>
      </c>
      <c r="E47" s="82">
        <v>0.88916841017367854</v>
      </c>
      <c r="F47" s="82">
        <v>0.84916015122394106</v>
      </c>
      <c r="G47" s="8"/>
    </row>
    <row r="48" spans="1:7" s="2" customFormat="1" ht="12.75" customHeight="1" outlineLevel="1" x14ac:dyDescent="0.25">
      <c r="A48" s="94"/>
      <c r="B48" s="25" t="s">
        <v>46</v>
      </c>
      <c r="C48" s="88">
        <v>0.84516786717018777</v>
      </c>
      <c r="D48" s="83">
        <v>0.84115033365122871</v>
      </c>
      <c r="E48" s="83">
        <v>0.89439924358270984</v>
      </c>
      <c r="F48" s="84">
        <v>0.83534712070742168</v>
      </c>
      <c r="G48" s="8"/>
    </row>
    <row r="49" spans="1:7" s="2" customFormat="1" ht="12.75" customHeight="1" collapsed="1" x14ac:dyDescent="0.25">
      <c r="A49" s="94" t="s">
        <v>59</v>
      </c>
      <c r="B49" s="39" t="s">
        <v>2</v>
      </c>
      <c r="C49" s="77">
        <v>0.83709798583553863</v>
      </c>
      <c r="D49" s="78">
        <v>0.81002466449124055</v>
      </c>
      <c r="E49" s="78">
        <v>0.89272947305915817</v>
      </c>
      <c r="F49" s="79">
        <v>0.85536065040272435</v>
      </c>
      <c r="G49" s="8"/>
    </row>
    <row r="50" spans="1:7" s="2" customFormat="1" ht="12.75" hidden="1" customHeight="1" outlineLevel="1" x14ac:dyDescent="0.25">
      <c r="A50" s="94"/>
      <c r="B50" s="26" t="s">
        <v>45</v>
      </c>
      <c r="C50" s="82">
        <v>0.83274791610588694</v>
      </c>
      <c r="D50" s="82">
        <v>0.78826369948164299</v>
      </c>
      <c r="E50" s="82">
        <v>0.89079508451880363</v>
      </c>
      <c r="F50" s="82">
        <v>0.86146457116319997</v>
      </c>
      <c r="G50" s="8"/>
    </row>
    <row r="51" spans="1:7" s="2" customFormat="1" ht="12.75" hidden="1" customHeight="1" outlineLevel="1" x14ac:dyDescent="0.25">
      <c r="A51" s="94"/>
      <c r="B51" s="25" t="s">
        <v>46</v>
      </c>
      <c r="C51" s="88">
        <v>0.84190064755357985</v>
      </c>
      <c r="D51" s="83">
        <v>0.82897691735249213</v>
      </c>
      <c r="E51" s="83">
        <v>0.89497926825413698</v>
      </c>
      <c r="F51" s="84">
        <v>0.84641559985958981</v>
      </c>
      <c r="G51" s="8"/>
    </row>
    <row r="52" spans="1:7" s="2" customFormat="1" ht="12.75" customHeight="1" collapsed="1" x14ac:dyDescent="0.25">
      <c r="A52" s="94" t="s">
        <v>58</v>
      </c>
      <c r="B52" s="39" t="s">
        <v>2</v>
      </c>
      <c r="C52" s="77">
        <v>0.83738084467478835</v>
      </c>
      <c r="D52" s="78">
        <v>0.82741655958711358</v>
      </c>
      <c r="E52" s="78">
        <v>0.88914391239548551</v>
      </c>
      <c r="F52" s="79">
        <v>0.83411558858266099</v>
      </c>
      <c r="G52" s="8"/>
    </row>
    <row r="53" spans="1:7" s="2" customFormat="1" ht="12.75" hidden="1" customHeight="1" outlineLevel="1" x14ac:dyDescent="0.25">
      <c r="A53" s="94"/>
      <c r="B53" s="26" t="s">
        <v>45</v>
      </c>
      <c r="C53" s="82">
        <v>0.8337352629</v>
      </c>
      <c r="D53" s="82">
        <v>0.81818555380000002</v>
      </c>
      <c r="E53" s="82">
        <v>0.88703547510000003</v>
      </c>
      <c r="F53" s="82">
        <v>0.83378054930000001</v>
      </c>
      <c r="G53" s="8"/>
    </row>
    <row r="54" spans="1:7" s="2" customFormat="1" ht="12.75" hidden="1" customHeight="1" outlineLevel="1" x14ac:dyDescent="0.25">
      <c r="A54" s="94"/>
      <c r="B54" s="25" t="s">
        <v>46</v>
      </c>
      <c r="C54" s="88">
        <v>0.84146340340000003</v>
      </c>
      <c r="D54" s="83">
        <v>0.83592549199999999</v>
      </c>
      <c r="E54" s="83">
        <v>0.89150900079999995</v>
      </c>
      <c r="F54" s="84">
        <v>0.83456204950000001</v>
      </c>
      <c r="G54" s="8"/>
    </row>
    <row r="55" spans="1:7" s="2" customFormat="1" ht="12.75" customHeight="1" collapsed="1" x14ac:dyDescent="0.25">
      <c r="A55" s="94" t="s">
        <v>57</v>
      </c>
      <c r="B55" s="39" t="s">
        <v>2</v>
      </c>
      <c r="C55" s="77">
        <v>0.82499999999999996</v>
      </c>
      <c r="D55" s="78">
        <v>0.81499999999999995</v>
      </c>
      <c r="E55" s="78">
        <v>0.878</v>
      </c>
      <c r="F55" s="79">
        <v>0.82199999999999995</v>
      </c>
      <c r="G55" s="64"/>
    </row>
    <row r="56" spans="1:7" s="2" customFormat="1" ht="12.75" hidden="1" customHeight="1" outlineLevel="1" x14ac:dyDescent="0.25">
      <c r="A56" s="94"/>
      <c r="B56" s="26" t="s">
        <v>45</v>
      </c>
      <c r="C56" s="82">
        <v>0.82099999999999995</v>
      </c>
      <c r="D56" s="82">
        <v>0.81200000000000006</v>
      </c>
      <c r="E56" s="82">
        <v>0.876</v>
      </c>
      <c r="F56" s="82">
        <v>0.81599999999999995</v>
      </c>
      <c r="G56" s="64"/>
    </row>
    <row r="57" spans="1:7" s="2" customFormat="1" ht="12.75" hidden="1" customHeight="1" outlineLevel="1" x14ac:dyDescent="0.25">
      <c r="A57" s="94"/>
      <c r="B57" s="25" t="s">
        <v>46</v>
      </c>
      <c r="C57" s="88">
        <v>0.82965277236754364</v>
      </c>
      <c r="D57" s="83">
        <v>0.81699999999999995</v>
      </c>
      <c r="E57" s="83">
        <v>0.88</v>
      </c>
      <c r="F57" s="84">
        <v>0.82899999999999996</v>
      </c>
      <c r="G57" s="64"/>
    </row>
    <row r="58" spans="1:7" s="2" customFormat="1" ht="12.75" customHeight="1" collapsed="1" x14ac:dyDescent="0.25">
      <c r="A58" s="94" t="s">
        <v>27</v>
      </c>
      <c r="B58" s="39" t="s">
        <v>2</v>
      </c>
      <c r="C58" s="77">
        <v>0.82289000000000001</v>
      </c>
      <c r="D58" s="78">
        <v>0.79337000000000002</v>
      </c>
      <c r="E58" s="78">
        <v>0.87749999999999995</v>
      </c>
      <c r="F58" s="79">
        <v>0.84660999999999997</v>
      </c>
      <c r="G58" s="64"/>
    </row>
    <row r="59" spans="1:7" s="2" customFormat="1" ht="12.75" hidden="1" customHeight="1" outlineLevel="1" x14ac:dyDescent="0.25">
      <c r="A59" s="94"/>
      <c r="B59" s="26" t="s">
        <v>45</v>
      </c>
      <c r="C59" s="80">
        <v>0.81821999999999995</v>
      </c>
      <c r="D59" s="81">
        <v>0.78069</v>
      </c>
      <c r="E59" s="81">
        <v>0.87429000000000001</v>
      </c>
      <c r="F59" s="82">
        <v>0.84769000000000005</v>
      </c>
      <c r="G59" s="64"/>
    </row>
    <row r="60" spans="1:7" s="2" customFormat="1" ht="12.75" hidden="1" customHeight="1" outlineLevel="1" x14ac:dyDescent="0.25">
      <c r="A60" s="94"/>
      <c r="B60" s="25" t="s">
        <v>46</v>
      </c>
      <c r="C60" s="77">
        <v>0.82823000000000002</v>
      </c>
      <c r="D60" s="83">
        <v>0.80639000000000005</v>
      </c>
      <c r="E60" s="83">
        <v>0.88110999999999995</v>
      </c>
      <c r="F60" s="84">
        <v>0.84518000000000004</v>
      </c>
      <c r="G60" s="64"/>
    </row>
    <row r="61" spans="1:7" s="2" customFormat="1" ht="12.75" customHeight="1" collapsed="1" x14ac:dyDescent="0.25">
      <c r="A61" s="90" t="s">
        <v>6</v>
      </c>
      <c r="B61" s="39" t="s">
        <v>2</v>
      </c>
      <c r="C61" s="77">
        <v>0.83365999999999996</v>
      </c>
      <c r="D61" s="78">
        <v>0.80642000000000003</v>
      </c>
      <c r="E61" s="78">
        <v>0.87021999999999999</v>
      </c>
      <c r="F61" s="79">
        <v>0.85743999999999998</v>
      </c>
      <c r="G61" s="64"/>
    </row>
    <row r="62" spans="1:7" s="2" customFormat="1" ht="12.75" hidden="1" customHeight="1" outlineLevel="1" x14ac:dyDescent="0.25">
      <c r="A62" s="90"/>
      <c r="B62" s="26" t="s">
        <v>45</v>
      </c>
      <c r="C62" s="80">
        <v>0.83357000000000003</v>
      </c>
      <c r="D62" s="81">
        <v>0.78722000000000003</v>
      </c>
      <c r="E62" s="81">
        <v>0.86600999999999995</v>
      </c>
      <c r="F62" s="82">
        <v>0.86746999999999996</v>
      </c>
      <c r="G62" s="64"/>
    </row>
    <row r="63" spans="1:7" s="2" customFormat="1" ht="12.75" hidden="1" customHeight="1" outlineLevel="1" x14ac:dyDescent="0.25">
      <c r="A63" s="90"/>
      <c r="B63" s="25" t="s">
        <v>46</v>
      </c>
      <c r="C63" s="77">
        <v>0.83377000000000001</v>
      </c>
      <c r="D63" s="83">
        <v>0.82252000000000003</v>
      </c>
      <c r="E63" s="83">
        <v>0.87509000000000003</v>
      </c>
      <c r="F63" s="84">
        <v>0.83984999999999999</v>
      </c>
      <c r="G63" s="64"/>
    </row>
    <row r="64" spans="1:7" s="2" customFormat="1" ht="12.75" customHeight="1" collapsed="1" x14ac:dyDescent="0.25">
      <c r="A64" s="100" t="s">
        <v>16</v>
      </c>
      <c r="B64" s="49" t="s">
        <v>2</v>
      </c>
      <c r="C64" s="85">
        <v>0.82484000000000002</v>
      </c>
      <c r="D64" s="86">
        <v>0.83362999999999998</v>
      </c>
      <c r="E64" s="86">
        <v>0.87865000000000004</v>
      </c>
      <c r="F64" s="87">
        <v>0.80144000000000004</v>
      </c>
      <c r="G64" s="70"/>
    </row>
    <row r="65" spans="1:7" s="2" customFormat="1" ht="12.75" hidden="1" customHeight="1" outlineLevel="1" x14ac:dyDescent="0.25">
      <c r="A65" s="101"/>
      <c r="B65" s="26" t="s">
        <v>45</v>
      </c>
      <c r="C65" s="80">
        <v>0.82579999999999998</v>
      </c>
      <c r="D65" s="81">
        <v>0.82904</v>
      </c>
      <c r="E65" s="81">
        <v>0.87770999999999999</v>
      </c>
      <c r="F65" s="82">
        <v>0.81211999999999995</v>
      </c>
      <c r="G65" s="64"/>
    </row>
    <row r="66" spans="1:7" s="2" customFormat="1" ht="12.75" hidden="1" customHeight="1" outlineLevel="1" x14ac:dyDescent="0.25">
      <c r="A66" s="101"/>
      <c r="B66" s="25" t="s">
        <v>46</v>
      </c>
      <c r="C66" s="77">
        <v>0.82369999999999999</v>
      </c>
      <c r="D66" s="83">
        <v>0.83769000000000005</v>
      </c>
      <c r="E66" s="83">
        <v>0.87971999999999995</v>
      </c>
      <c r="F66" s="84">
        <v>0.78339999999999999</v>
      </c>
      <c r="G66" s="64"/>
    </row>
    <row r="67" spans="1:7" s="2" customFormat="1" ht="12.75" customHeight="1" collapsed="1" x14ac:dyDescent="0.25">
      <c r="A67" s="100" t="s">
        <v>23</v>
      </c>
      <c r="B67" s="49" t="s">
        <v>2</v>
      </c>
      <c r="C67" s="85">
        <v>0.80913999999999997</v>
      </c>
      <c r="D67" s="86">
        <v>0.81130999999999998</v>
      </c>
      <c r="E67" s="86">
        <v>0.86485999999999996</v>
      </c>
      <c r="F67" s="87">
        <v>0.78756000000000004</v>
      </c>
      <c r="G67" s="70"/>
    </row>
    <row r="68" spans="1:7" s="2" customFormat="1" ht="12.75" hidden="1" customHeight="1" outlineLevel="1" x14ac:dyDescent="0.25">
      <c r="A68" s="101"/>
      <c r="B68" s="26" t="s">
        <v>45</v>
      </c>
      <c r="C68" s="80">
        <v>0.80869999999999997</v>
      </c>
      <c r="D68" s="81">
        <v>0.80849000000000004</v>
      </c>
      <c r="E68" s="81">
        <v>0.86009000000000002</v>
      </c>
      <c r="F68" s="82">
        <v>0.79464000000000001</v>
      </c>
      <c r="G68" s="64"/>
    </row>
    <row r="69" spans="1:7" s="2" customFormat="1" ht="12.75" hidden="1" customHeight="1" outlineLevel="1" x14ac:dyDescent="0.25">
      <c r="A69" s="101"/>
      <c r="B69" s="25" t="s">
        <v>46</v>
      </c>
      <c r="C69" s="77">
        <v>0.80969000000000002</v>
      </c>
      <c r="D69" s="83">
        <v>0.81440999999999997</v>
      </c>
      <c r="E69" s="83">
        <v>0.87017999999999995</v>
      </c>
      <c r="F69" s="84">
        <v>0.77690999999999999</v>
      </c>
      <c r="G69" s="64"/>
    </row>
    <row r="70" spans="1:7" s="2" customFormat="1" ht="12.75" customHeight="1" collapsed="1" x14ac:dyDescent="0.25">
      <c r="A70" s="37" t="s">
        <v>25</v>
      </c>
      <c r="B70" s="39" t="s">
        <v>2</v>
      </c>
      <c r="C70" s="77">
        <v>0.81316999999999995</v>
      </c>
      <c r="D70" s="77">
        <v>0.78278999999999999</v>
      </c>
      <c r="E70" s="77">
        <v>0.86741000000000001</v>
      </c>
      <c r="F70" s="77">
        <v>0.83499999999999996</v>
      </c>
      <c r="G70" s="64"/>
    </row>
    <row r="71" spans="1:7" ht="12.75" hidden="1" customHeight="1" outlineLevel="1" x14ac:dyDescent="0.3">
      <c r="A71" s="37"/>
      <c r="B71" s="26" t="s">
        <v>45</v>
      </c>
      <c r="C71" s="80">
        <v>0.81079000000000001</v>
      </c>
      <c r="D71" s="81">
        <v>0.78410999999999997</v>
      </c>
      <c r="E71" s="81">
        <v>0.86133000000000004</v>
      </c>
      <c r="F71" s="82">
        <v>0.83047000000000004</v>
      </c>
      <c r="G71" s="64"/>
    </row>
    <row r="72" spans="1:7" ht="12.75" hidden="1" customHeight="1" outlineLevel="1" x14ac:dyDescent="0.3">
      <c r="A72" s="37"/>
      <c r="B72" s="25" t="s">
        <v>46</v>
      </c>
      <c r="C72" s="77">
        <v>0.81613000000000002</v>
      </c>
      <c r="D72" s="83">
        <v>0.78108999999999995</v>
      </c>
      <c r="E72" s="83">
        <v>0.87431000000000003</v>
      </c>
      <c r="F72" s="84">
        <v>0.84050999999999998</v>
      </c>
      <c r="G72" s="64"/>
    </row>
    <row r="73" spans="1:7" ht="12.75" hidden="1" customHeight="1" outlineLevel="1" x14ac:dyDescent="0.3">
      <c r="A73" s="37"/>
      <c r="B73" s="26" t="s">
        <v>45</v>
      </c>
      <c r="C73" s="65"/>
      <c r="D73" s="71"/>
      <c r="E73" s="66"/>
      <c r="F73" s="67"/>
    </row>
    <row r="74" spans="1:7" ht="12.75" hidden="1" customHeight="1" outlineLevel="1" x14ac:dyDescent="0.3">
      <c r="A74" s="37"/>
      <c r="B74" s="25" t="s">
        <v>46</v>
      </c>
      <c r="C74" s="60"/>
      <c r="D74" s="63"/>
      <c r="E74" s="61"/>
      <c r="F74" s="62"/>
    </row>
    <row r="75" spans="1:7" x14ac:dyDescent="0.3">
      <c r="A75" s="95" t="s">
        <v>62</v>
      </c>
      <c r="B75" s="96"/>
      <c r="C75" s="96"/>
      <c r="D75" s="96"/>
      <c r="E75" s="96"/>
      <c r="F75" s="96"/>
      <c r="G75" s="96"/>
    </row>
  </sheetData>
  <mergeCells count="18">
    <mergeCell ref="A75:G75"/>
    <mergeCell ref="A30:A32"/>
    <mergeCell ref="A33:A35"/>
    <mergeCell ref="A39:G39"/>
    <mergeCell ref="C43:F43"/>
    <mergeCell ref="A46:A48"/>
    <mergeCell ref="A49:A51"/>
    <mergeCell ref="A52:A54"/>
    <mergeCell ref="A55:A57"/>
    <mergeCell ref="A58:A60"/>
    <mergeCell ref="A64:A66"/>
    <mergeCell ref="A67:A69"/>
    <mergeCell ref="A24:A26"/>
    <mergeCell ref="C9:F9"/>
    <mergeCell ref="A12:A14"/>
    <mergeCell ref="A15:A17"/>
    <mergeCell ref="A18:A20"/>
    <mergeCell ref="A21:A23"/>
  </mergeCells>
  <hyperlinks>
    <hyperlink ref="A4" location="Toelichting!A1" display="Toelichting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3"/>
  <sheetViews>
    <sheetView showGridLines="0" topLeftCell="A2" zoomScaleNormal="100" zoomScaleSheetLayoutView="100" workbookViewId="0">
      <selection activeCell="A20" sqref="A20:J20"/>
    </sheetView>
  </sheetViews>
  <sheetFormatPr defaultColWidth="9.1796875" defaultRowHeight="13" x14ac:dyDescent="0.3"/>
  <cols>
    <col min="1" max="16384" width="9.1796875" style="20"/>
  </cols>
  <sheetData>
    <row r="1" spans="1:8" ht="14.5" x14ac:dyDescent="0.35">
      <c r="A1" s="89" t="s">
        <v>18</v>
      </c>
    </row>
    <row r="3" spans="1:8" s="31" customFormat="1" ht="18.5" x14ac:dyDescent="0.35">
      <c r="A3" s="30" t="s">
        <v>49</v>
      </c>
      <c r="C3" s="32"/>
      <c r="D3" s="32"/>
      <c r="H3" s="2"/>
    </row>
    <row r="4" spans="1:8" x14ac:dyDescent="0.3">
      <c r="B4" s="21"/>
    </row>
    <row r="5" spans="1:8" ht="15.5" x14ac:dyDescent="0.35">
      <c r="A5" s="28" t="s">
        <v>28</v>
      </c>
    </row>
    <row r="7" spans="1:8" s="22" customFormat="1" x14ac:dyDescent="0.3">
      <c r="A7" s="22" t="s">
        <v>55</v>
      </c>
    </row>
    <row r="9" spans="1:8" x14ac:dyDescent="0.3">
      <c r="A9" s="22" t="s">
        <v>64</v>
      </c>
    </row>
    <row r="11" spans="1:8" s="23" customFormat="1" x14ac:dyDescent="0.3">
      <c r="A11" s="23" t="s">
        <v>42</v>
      </c>
    </row>
    <row r="12" spans="1:8" s="23" customFormat="1" x14ac:dyDescent="0.3">
      <c r="A12" s="23" t="s">
        <v>53</v>
      </c>
    </row>
    <row r="14" spans="1:8" x14ac:dyDescent="0.3">
      <c r="A14" s="20" t="s">
        <v>54</v>
      </c>
    </row>
    <row r="15" spans="1:8" s="23" customFormat="1" x14ac:dyDescent="0.3">
      <c r="A15" s="23" t="s">
        <v>26</v>
      </c>
    </row>
    <row r="16" spans="1:8" s="23" customFormat="1" x14ac:dyDescent="0.3">
      <c r="A16" s="23" t="s">
        <v>43</v>
      </c>
    </row>
    <row r="17" spans="1:10" x14ac:dyDescent="0.3">
      <c r="A17" s="20" t="s">
        <v>48</v>
      </c>
    </row>
    <row r="18" spans="1:10" x14ac:dyDescent="0.3">
      <c r="A18" s="20" t="s">
        <v>56</v>
      </c>
    </row>
    <row r="20" spans="1:10" ht="14.5" x14ac:dyDescent="0.35">
      <c r="A20" s="102" t="s">
        <v>66</v>
      </c>
      <c r="B20" s="103"/>
      <c r="C20" s="103"/>
      <c r="D20" s="103"/>
      <c r="E20" s="103"/>
      <c r="F20" s="103"/>
      <c r="G20" s="103"/>
      <c r="H20" s="103"/>
      <c r="I20" s="103"/>
      <c r="J20" s="103"/>
    </row>
    <row r="22" spans="1:10" s="23" customFormat="1" ht="15.5" x14ac:dyDescent="0.35">
      <c r="A22" s="29" t="s">
        <v>30</v>
      </c>
    </row>
    <row r="23" spans="1:10" s="23" customFormat="1" x14ac:dyDescent="0.3">
      <c r="A23" s="24"/>
    </row>
    <row r="24" spans="1:10" s="23" customFormat="1" x14ac:dyDescent="0.3">
      <c r="A24" s="23" t="s">
        <v>19</v>
      </c>
    </row>
    <row r="26" spans="1:10" ht="15.5" x14ac:dyDescent="0.35">
      <c r="A26" s="28" t="s">
        <v>29</v>
      </c>
    </row>
    <row r="27" spans="1:10" x14ac:dyDescent="0.3">
      <c r="A27" s="20" t="s">
        <v>24</v>
      </c>
    </row>
    <row r="28" spans="1:10" x14ac:dyDescent="0.3">
      <c r="A28" s="20" t="s">
        <v>38</v>
      </c>
    </row>
    <row r="29" spans="1:10" x14ac:dyDescent="0.3">
      <c r="A29" s="20" t="s">
        <v>21</v>
      </c>
      <c r="D29" s="27" t="s">
        <v>20</v>
      </c>
    </row>
    <row r="30" spans="1:10" x14ac:dyDescent="0.3">
      <c r="A30" s="20" t="s">
        <v>22</v>
      </c>
      <c r="D30" s="91" t="s">
        <v>61</v>
      </c>
    </row>
    <row r="32" spans="1:10" ht="12.75" customHeight="1" x14ac:dyDescent="0.3">
      <c r="A32" s="20" t="s">
        <v>62</v>
      </c>
    </row>
    <row r="33" spans="1:1" x14ac:dyDescent="0.3">
      <c r="A33" s="20" t="s">
        <v>31</v>
      </c>
    </row>
  </sheetData>
  <mergeCells count="1">
    <mergeCell ref="A20:J20"/>
  </mergeCells>
  <phoneticPr fontId="19" type="noConversion"/>
  <hyperlinks>
    <hyperlink ref="A1" location="Tabel!A1" display="terug naar tabel"/>
    <hyperlink ref="D29" r:id="rId1"/>
    <hyperlink ref="D30" r:id="rId2"/>
    <hyperlink ref="A20:I20" r:id="rId3" display="Meer uitleg vindt u op de Methode-pagina van de DynaM website: dynam-belgium.org/Methode"/>
    <hyperlink ref="A20:J20" r:id="rId4" display="Meer uitleg vindt u op de Methode-pagina van de DynaM website"/>
  </hyperlinks>
  <pageMargins left="0.7" right="0.7" top="0.75" bottom="0.75" header="0.3" footer="0.3"/>
  <pageSetup paperSize="9" scale="95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27" sqref="H27"/>
    </sheetView>
  </sheetViews>
  <sheetFormatPr defaultColWidth="9.1796875" defaultRowHeight="14.5" x14ac:dyDescent="0.35"/>
  <sheetData>
    <row r="1" spans="1:4" x14ac:dyDescent="0.35">
      <c r="A1" s="42" t="s">
        <v>27</v>
      </c>
      <c r="B1" s="43" t="s">
        <v>4</v>
      </c>
      <c r="C1" s="44" t="s">
        <v>35</v>
      </c>
      <c r="D1" s="44" t="s">
        <v>36</v>
      </c>
    </row>
    <row r="2" spans="1:4" x14ac:dyDescent="0.35">
      <c r="A2" s="94"/>
      <c r="B2" s="26" t="s">
        <v>7</v>
      </c>
      <c r="C2" s="41">
        <v>60351</v>
      </c>
      <c r="D2" s="41">
        <v>54460</v>
      </c>
    </row>
    <row r="3" spans="1:4" x14ac:dyDescent="0.35">
      <c r="A3" s="94"/>
      <c r="B3" s="25" t="s">
        <v>8</v>
      </c>
      <c r="C3" s="40">
        <v>27512</v>
      </c>
      <c r="D3" s="40">
        <v>23406</v>
      </c>
    </row>
    <row r="4" spans="1:4" x14ac:dyDescent="0.35">
      <c r="A4" s="94"/>
      <c r="B4" s="26" t="s">
        <v>9</v>
      </c>
      <c r="C4" s="41">
        <v>25024</v>
      </c>
      <c r="D4" s="41">
        <v>19622</v>
      </c>
    </row>
    <row r="5" spans="1:4" x14ac:dyDescent="0.35">
      <c r="A5" s="94"/>
      <c r="B5" s="25" t="s">
        <v>10</v>
      </c>
      <c r="C5" s="40">
        <v>28350</v>
      </c>
      <c r="D5" s="40">
        <v>20820</v>
      </c>
    </row>
    <row r="6" spans="1:4" x14ac:dyDescent="0.35">
      <c r="A6" s="94"/>
      <c r="B6" s="26" t="s">
        <v>11</v>
      </c>
      <c r="C6" s="41">
        <v>15788</v>
      </c>
      <c r="D6" s="41">
        <v>9982</v>
      </c>
    </row>
    <row r="7" spans="1:4" x14ac:dyDescent="0.35">
      <c r="A7" s="94"/>
      <c r="B7" s="25" t="s">
        <v>12</v>
      </c>
      <c r="C7" s="40">
        <v>12739</v>
      </c>
      <c r="D7" s="40">
        <v>7169</v>
      </c>
    </row>
    <row r="8" spans="1:4" x14ac:dyDescent="0.35">
      <c r="A8" s="94"/>
      <c r="B8" s="26" t="s">
        <v>13</v>
      </c>
      <c r="C8" s="41">
        <v>14226</v>
      </c>
      <c r="D8" s="41">
        <v>9080</v>
      </c>
    </row>
    <row r="9" spans="1:4" x14ac:dyDescent="0.35">
      <c r="A9" s="94"/>
      <c r="B9" s="25" t="s">
        <v>14</v>
      </c>
      <c r="C9" s="40">
        <v>8592</v>
      </c>
      <c r="D9" s="40">
        <v>3467</v>
      </c>
    </row>
    <row r="10" spans="1:4" x14ac:dyDescent="0.35">
      <c r="A10" s="104"/>
      <c r="B10" s="18" t="s">
        <v>15</v>
      </c>
      <c r="C10" s="19">
        <v>25662</v>
      </c>
      <c r="D10" s="19">
        <v>16184</v>
      </c>
    </row>
    <row r="26" spans="1:5" x14ac:dyDescent="0.35">
      <c r="C26" t="s">
        <v>33</v>
      </c>
      <c r="D26" t="s">
        <v>34</v>
      </c>
      <c r="E26" t="s">
        <v>37</v>
      </c>
    </row>
    <row r="27" spans="1:5" x14ac:dyDescent="0.35">
      <c r="A27" s="100" t="s">
        <v>27</v>
      </c>
      <c r="B27" s="49" t="s">
        <v>2</v>
      </c>
      <c r="C27" s="54">
        <v>5.7</v>
      </c>
      <c r="D27" s="55">
        <v>-4.3</v>
      </c>
      <c r="E27" s="56">
        <v>1.4</v>
      </c>
    </row>
    <row r="28" spans="1:5" x14ac:dyDescent="0.35">
      <c r="A28" s="101"/>
      <c r="B28" s="26" t="s">
        <v>7</v>
      </c>
      <c r="C28" s="51">
        <v>21.2</v>
      </c>
      <c r="D28" s="55">
        <v>-19.100000000000001</v>
      </c>
      <c r="E28" s="57">
        <v>2.1</v>
      </c>
    </row>
    <row r="29" spans="1:5" x14ac:dyDescent="0.35">
      <c r="A29" s="101"/>
      <c r="B29" s="25" t="s">
        <v>8</v>
      </c>
      <c r="C29" s="52">
        <v>12.6</v>
      </c>
      <c r="D29" s="55">
        <v>-10.7</v>
      </c>
      <c r="E29" s="58">
        <v>1.9</v>
      </c>
    </row>
    <row r="30" spans="1:5" x14ac:dyDescent="0.35">
      <c r="A30" s="101"/>
      <c r="B30" s="26" t="s">
        <v>9</v>
      </c>
      <c r="C30" s="51">
        <v>10.1</v>
      </c>
      <c r="D30" s="55">
        <v>-7.9</v>
      </c>
      <c r="E30" s="57">
        <v>2.2000000000000002</v>
      </c>
    </row>
    <row r="31" spans="1:5" x14ac:dyDescent="0.35">
      <c r="A31" s="101"/>
      <c r="B31" s="25" t="s">
        <v>10</v>
      </c>
      <c r="C31" s="52">
        <v>7.3</v>
      </c>
      <c r="D31" s="55">
        <v>-5.3</v>
      </c>
      <c r="E31" s="58">
        <v>1.9</v>
      </c>
    </row>
    <row r="32" spans="1:5" x14ac:dyDescent="0.35">
      <c r="A32" s="101"/>
      <c r="B32" s="26" t="s">
        <v>11</v>
      </c>
      <c r="C32" s="51">
        <v>5.5</v>
      </c>
      <c r="D32" s="55">
        <v>-3.5</v>
      </c>
      <c r="E32" s="57">
        <v>2</v>
      </c>
    </row>
    <row r="33" spans="1:5" x14ac:dyDescent="0.35">
      <c r="A33" s="101"/>
      <c r="B33" s="25" t="s">
        <v>12</v>
      </c>
      <c r="C33" s="52">
        <v>4.2</v>
      </c>
      <c r="D33" s="55">
        <v>-2.4</v>
      </c>
      <c r="E33" s="58">
        <v>1.9</v>
      </c>
    </row>
    <row r="34" spans="1:5" x14ac:dyDescent="0.35">
      <c r="A34" s="101"/>
      <c r="B34" s="26" t="s">
        <v>13</v>
      </c>
      <c r="C34" s="51">
        <v>3.5</v>
      </c>
      <c r="D34" s="55">
        <v>-2.2999999999999998</v>
      </c>
      <c r="E34" s="57">
        <v>1.3</v>
      </c>
    </row>
    <row r="35" spans="1:5" x14ac:dyDescent="0.35">
      <c r="A35" s="101"/>
      <c r="B35" s="25" t="s">
        <v>14</v>
      </c>
      <c r="C35" s="52">
        <v>3.2</v>
      </c>
      <c r="D35" s="55">
        <v>-1.3</v>
      </c>
      <c r="E35" s="58">
        <v>1.9</v>
      </c>
    </row>
    <row r="36" spans="1:5" x14ac:dyDescent="0.35">
      <c r="A36" s="105"/>
      <c r="B36" s="18" t="s">
        <v>15</v>
      </c>
      <c r="C36" s="53">
        <v>1.8</v>
      </c>
      <c r="D36" s="55">
        <v>-1.1000000000000001</v>
      </c>
      <c r="E36" s="59">
        <v>0.7</v>
      </c>
    </row>
  </sheetData>
  <mergeCells count="2">
    <mergeCell ref="A2:A10"/>
    <mergeCell ref="A27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Tabel_vanaf2014</vt:lpstr>
      <vt:lpstr>Tabel_tot2015</vt:lpstr>
      <vt:lpstr>Toelichting</vt:lpstr>
      <vt:lpstr>datagrafiek</vt:lpstr>
      <vt:lpstr>Toelichting!Print_Area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Karen Huysmans</cp:lastModifiedBy>
  <cp:lastPrinted>2013-03-26T14:19:37Z</cp:lastPrinted>
  <dcterms:created xsi:type="dcterms:W3CDTF">2011-09-13T10:17:24Z</dcterms:created>
  <dcterms:modified xsi:type="dcterms:W3CDTF">2023-12-22T09:24:23Z</dcterms:modified>
</cp:coreProperties>
</file>