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ynaM\cResults\excel\Tabellen voor website\2021_4\NL\WN federaal\"/>
    </mc:Choice>
  </mc:AlternateContent>
  <bookViews>
    <workbookView xWindow="-110" yWindow="-110" windowWidth="19420" windowHeight="10420"/>
  </bookViews>
  <sheets>
    <sheet name="Tabel_vanaf2014" sheetId="1" r:id="rId1"/>
    <sheet name="Toelichting" sheetId="2" r:id="rId2"/>
    <sheet name="Sheet1" sheetId="4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4" l="1"/>
  <c r="P7" i="4"/>
  <c r="P8" i="4"/>
  <c r="P9" i="4"/>
  <c r="P10" i="4"/>
  <c r="O7" i="4"/>
  <c r="O8" i="4"/>
  <c r="O9" i="4"/>
  <c r="O10" i="4"/>
  <c r="O6" i="4"/>
</calcChain>
</file>

<file path=xl/sharedStrings.xml><?xml version="1.0" encoding="utf-8"?>
<sst xmlns="http://schemas.openxmlformats.org/spreadsheetml/2006/main" count="122" uniqueCount="69">
  <si>
    <t>Toelichting</t>
  </si>
  <si>
    <t>Aantal jobs</t>
  </si>
  <si>
    <t>Bruto jobcreatie</t>
  </si>
  <si>
    <t>Bruto jobdestructie</t>
  </si>
  <si>
    <t>Netto-evolutie</t>
  </si>
  <si>
    <t>door groeiers</t>
  </si>
  <si>
    <t>door starters</t>
  </si>
  <si>
    <t>door krimpers</t>
  </si>
  <si>
    <t>door stopzettingen</t>
  </si>
  <si>
    <t xml:space="preserve">Periode </t>
  </si>
  <si>
    <t>n</t>
  </si>
  <si>
    <t>2009-2010</t>
  </si>
  <si>
    <t>2008-2009</t>
  </si>
  <si>
    <t>Jobcreatiegraad</t>
  </si>
  <si>
    <t>Jobdestructiegraad</t>
  </si>
  <si>
    <t>%</t>
  </si>
  <si>
    <t>terug naar tabel</t>
  </si>
  <si>
    <t>Davis J.S., Haltiwanger J.C. &amp; Schuh S. (1996) , Job creation and destruction, Cambridge / London.</t>
  </si>
  <si>
    <t>Peter Vets</t>
  </si>
  <si>
    <t>Meer uitleg vindt u op de Methode-pagina van de DynaM website: dynam-belgium.org/Methode</t>
  </si>
  <si>
    <t>Info over bron en basisstatistiek:</t>
  </si>
  <si>
    <t>Info over methode en indicatoren:</t>
  </si>
  <si>
    <t>2007-2008</t>
  </si>
  <si>
    <t xml:space="preserve">Bron:  </t>
  </si>
  <si>
    <t>2006-2007</t>
  </si>
  <si>
    <t>2005-2006</t>
  </si>
  <si>
    <t>2010-2011</t>
  </si>
  <si>
    <t>totaal</t>
  </si>
  <si>
    <t>jobcreatie door groeiers</t>
  </si>
  <si>
    <t>jobdestructie door krimpers</t>
  </si>
  <si>
    <t>jobdestructie door stopzettingen</t>
  </si>
  <si>
    <t>jobcreatie door starters</t>
  </si>
  <si>
    <t>netto-evolutie</t>
  </si>
  <si>
    <t>ã Rijksdienst voor Sociale Zekerheid en DynaM-belgium.org</t>
  </si>
  <si>
    <t>1. Toelichting</t>
  </si>
  <si>
    <t>2. Referenties</t>
  </si>
  <si>
    <t>3. Meer informatie</t>
  </si>
  <si>
    <t>Gebruik is toegestaan mits correcte bronvermelding.</t>
  </si>
  <si>
    <t>werkgevers private sector en overheid (federale, gewestelijke, gemeenschapsoverheden): RSZ</t>
  </si>
  <si>
    <t>Aantal werknemers</t>
  </si>
  <si>
    <t>bij werkgevers met jobcreatie</t>
  </si>
  <si>
    <t>bij werkgevers zonder jobreallocatie</t>
  </si>
  <si>
    <t>bij werkgevers met jobdestructie</t>
  </si>
  <si>
    <t>De categorieën van werkgevers (met jobcreatie, zonder jobreallocatie en met jobdestructie) zijn gedefinieerd volgens Davis, Haltiwanger &amp; Schuh (1996).</t>
  </si>
  <si>
    <r>
      <t xml:space="preserve">Het totaal aantal werknemers is het gemiddelde van het totaal aantal werknemers in jaar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</si>
  <si>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De graden in het onderste luik van de tabel worden berekend door de aantallen</t>
  </si>
  <si>
    <t>Blijvers</t>
  </si>
  <si>
    <t>Blijvers (België, jaargegevens)</t>
  </si>
  <si>
    <t xml:space="preserve">Percentages </t>
  </si>
  <si>
    <t>In deze tabel vindt u jaarcijfers over de werknemers die bij dezelfde RSZ-plichtige werkgever tewerkgesteld blijven.</t>
  </si>
  <si>
    <t>De methode voor de berekening van de blijvers is gebaseerd op Davis, Haltiwanger &amp; Schuh (1996).</t>
  </si>
  <si>
    <t>De blijvers worden berekend op het niveau van de individuele onderneming.</t>
  </si>
  <si>
    <t>Bijversgraad</t>
  </si>
  <si>
    <t>te delen door het totaal aantal werknemers.</t>
  </si>
  <si>
    <t>© DynaM-dataset, Rijksdienst voor Sociale Zekerheid en HIVA – KU Leuven</t>
  </si>
  <si>
    <t>Tim Goesaert</t>
  </si>
  <si>
    <r>
      <t xml:space="preserve">Deze cijfers omvatten de werkgelegenheid van alle aan de Belgische sociale zekerheid onderworpen werkgevers </t>
    </r>
    <r>
      <rPr>
        <b/>
        <sz val="10"/>
        <rFont val="Calibri"/>
        <family val="2"/>
        <scheme val="minor"/>
      </rPr>
      <t xml:space="preserve">inclusief </t>
    </r>
    <r>
      <rPr>
        <sz val="10"/>
        <rFont val="Calibri"/>
        <family val="2"/>
        <scheme val="minor"/>
      </rPr>
      <t>de lokale overheden (RSZPPO).</t>
    </r>
  </si>
  <si>
    <r>
      <t>Deze cijfers omvatten de werkgelegenheid van alle aan de Belgische sociale zekerheid onderworpen werkgevers</t>
    </r>
    <r>
      <rPr>
        <b/>
        <sz val="10"/>
        <rFont val="Calibri"/>
        <family val="2"/>
        <scheme val="minor"/>
      </rPr>
      <t xml:space="preserve"> inclusief </t>
    </r>
    <r>
      <rPr>
        <sz val="10"/>
        <rFont val="Calibri"/>
        <family val="2"/>
        <scheme val="minor"/>
      </rPr>
      <t>de lokale overheden (RSZPPO).</t>
    </r>
  </si>
  <si>
    <r>
      <t xml:space="preserve">Deze cijfers vanaf 2014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 xml:space="preserve">inclusief </t>
    </r>
    <r>
      <rPr>
        <sz val="10"/>
        <rFont val="Calibri"/>
        <family val="2"/>
        <scheme val="minor"/>
      </rPr>
      <t>de lokale overheden (RSZPPO). De tijdsreeks tot 2015 is exclusief lokale overheden.</t>
    </r>
  </si>
  <si>
    <t>2016.4-2017.4</t>
  </si>
  <si>
    <t>2015.4-2016.4</t>
  </si>
  <si>
    <t>2014.4-2015.4</t>
  </si>
  <si>
    <t>De jaarcijfers geven de evolutie tussen 31 december van twee opeenvolgende jaren t-1 en t.</t>
  </si>
  <si>
    <t>Meetpunt 31 december</t>
  </si>
  <si>
    <t>Blijvers (België, jaargegevens, meetpunt 31 december)</t>
  </si>
  <si>
    <t>2017.4-2018.4</t>
  </si>
  <si>
    <t>2018.4-2019.4</t>
  </si>
  <si>
    <t>2019.4-2020.4</t>
  </si>
  <si>
    <t>2020.4-2021.4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</si>
</sst>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4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4"/>
      <color theme="4"/>
      <name val="Arial"/>
      <family val="2"/>
    </font>
    <font>
      <sz val="7"/>
      <name val="Arial"/>
      <family val="2"/>
    </font>
    <font>
      <sz val="11"/>
      <color indexed="8"/>
      <name val="Arial"/>
      <family val="2"/>
    </font>
    <font>
      <b/>
      <sz val="14"/>
      <color theme="3" tint="-0.249977111117893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indexed="12"/>
      <name val="Calibri"/>
      <family val="2"/>
    </font>
    <font>
      <b/>
      <sz val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1" fillId="26" borderId="0" xfId="0" applyFont="1" applyFill="1" applyBorder="1" applyAlignment="1">
      <alignment horizontal="left" wrapText="1"/>
    </xf>
    <xf numFmtId="0" fontId="21" fillId="27" borderId="0" xfId="0" applyFont="1" applyFill="1" applyBorder="1" applyAlignment="1">
      <alignment horizontal="left" wrapText="1"/>
    </xf>
    <xf numFmtId="0" fontId="21" fillId="26" borderId="0" xfId="0" applyFont="1" applyFill="1" applyBorder="1"/>
    <xf numFmtId="0" fontId="20" fillId="26" borderId="0" xfId="0" applyFont="1" applyFill="1" applyBorder="1" applyAlignment="1">
      <alignment horizontal="left"/>
    </xf>
    <xf numFmtId="3" fontId="20" fillId="27" borderId="0" xfId="0" quotePrefix="1" applyNumberFormat="1" applyFont="1" applyFill="1" applyBorder="1" applyAlignment="1">
      <alignment horizontal="right"/>
    </xf>
    <xf numFmtId="3" fontId="20" fillId="26" borderId="0" xfId="0" quotePrefix="1" applyNumberFormat="1" applyFont="1" applyFill="1" applyBorder="1" applyAlignment="1">
      <alignment horizontal="right"/>
    </xf>
    <xf numFmtId="0" fontId="22" fillId="25" borderId="0" xfId="0" applyFont="1" applyFill="1" applyBorder="1" applyAlignment="1">
      <alignment horizontal="left" vertical="center" wrapText="1"/>
    </xf>
    <xf numFmtId="0" fontId="23" fillId="25" borderId="0" xfId="0" applyFont="1" applyFill="1" applyBorder="1" applyAlignment="1">
      <alignment horizontal="right" wrapText="1"/>
    </xf>
    <xf numFmtId="0" fontId="22" fillId="25" borderId="0" xfId="0" applyFont="1" applyFill="1" applyBorder="1" applyAlignment="1">
      <alignment horizontal="right" wrapText="1"/>
    </xf>
    <xf numFmtId="0" fontId="23" fillId="25" borderId="0" xfId="0" applyFont="1" applyFill="1" applyBorder="1" applyAlignment="1">
      <alignment horizontal="right"/>
    </xf>
    <xf numFmtId="0" fontId="22" fillId="25" borderId="0" xfId="0" applyFont="1" applyFill="1" applyBorder="1" applyAlignment="1">
      <alignment horizontal="right"/>
    </xf>
    <xf numFmtId="0" fontId="20" fillId="26" borderId="0" xfId="0" applyFont="1" applyFill="1" applyBorder="1" applyAlignment="1">
      <alignment horizontal="right"/>
    </xf>
    <xf numFmtId="0" fontId="21" fillId="26" borderId="0" xfId="0" applyFont="1" applyFill="1" applyBorder="1" applyAlignment="1">
      <alignment horizontal="right"/>
    </xf>
    <xf numFmtId="3" fontId="20" fillId="27" borderId="0" xfId="0" applyNumberFormat="1" applyFont="1" applyFill="1" applyBorder="1" applyAlignment="1">
      <alignment horizontal="right"/>
    </xf>
    <xf numFmtId="3" fontId="21" fillId="27" borderId="0" xfId="0" applyNumberFormat="1" applyFont="1" applyFill="1" applyBorder="1" applyAlignment="1">
      <alignment horizontal="right"/>
    </xf>
    <xf numFmtId="3" fontId="20" fillId="26" borderId="0" xfId="0" applyNumberFormat="1" applyFont="1" applyFill="1" applyBorder="1" applyAlignment="1">
      <alignment horizontal="right"/>
    </xf>
    <xf numFmtId="3" fontId="21" fillId="26" borderId="0" xfId="0" applyNumberFormat="1" applyFont="1" applyFill="1" applyBorder="1" applyAlignment="1">
      <alignment horizontal="right"/>
    </xf>
    <xf numFmtId="0" fontId="22" fillId="25" borderId="11" xfId="0" applyFont="1" applyFill="1" applyBorder="1" applyAlignment="1">
      <alignment horizontal="left" vertical="center" wrapText="1"/>
    </xf>
    <xf numFmtId="0" fontId="22" fillId="25" borderId="11" xfId="0" applyFont="1" applyFill="1" applyBorder="1" applyAlignment="1">
      <alignment horizontal="left" wrapText="1"/>
    </xf>
    <xf numFmtId="0" fontId="21" fillId="26" borderId="11" xfId="0" applyFont="1" applyFill="1" applyBorder="1" applyAlignment="1">
      <alignment horizontal="left" wrapText="1"/>
    </xf>
    <xf numFmtId="0" fontId="21" fillId="27" borderId="11" xfId="0" applyFont="1" applyFill="1" applyBorder="1" applyAlignment="1">
      <alignment horizontal="left" wrapText="1"/>
    </xf>
    <xf numFmtId="0" fontId="22" fillId="25" borderId="11" xfId="0" applyFont="1" applyFill="1" applyBorder="1" applyAlignment="1">
      <alignment horizontal="right" wrapText="1"/>
    </xf>
    <xf numFmtId="0" fontId="22" fillId="25" borderId="11" xfId="0" applyFont="1" applyFill="1" applyBorder="1" applyAlignment="1">
      <alignment horizontal="right"/>
    </xf>
    <xf numFmtId="0" fontId="21" fillId="26" borderId="11" xfId="0" applyFont="1" applyFill="1" applyBorder="1" applyAlignment="1">
      <alignment horizontal="right"/>
    </xf>
    <xf numFmtId="3" fontId="21" fillId="27" borderId="11" xfId="0" applyNumberFormat="1" applyFont="1" applyFill="1" applyBorder="1" applyAlignment="1">
      <alignment horizontal="right"/>
    </xf>
    <xf numFmtId="3" fontId="21" fillId="26" borderId="11" xfId="0" applyNumberFormat="1" applyFont="1" applyFill="1" applyBorder="1" applyAlignment="1">
      <alignment horizontal="right"/>
    </xf>
    <xf numFmtId="0" fontId="23" fillId="25" borderId="0" xfId="0" applyFont="1" applyFill="1" applyBorder="1" applyAlignment="1">
      <alignment horizontal="left" vertical="center"/>
    </xf>
    <xf numFmtId="0" fontId="20" fillId="26" borderId="13" xfId="0" applyFont="1" applyFill="1" applyBorder="1" applyAlignment="1">
      <alignment horizontal="left"/>
    </xf>
    <xf numFmtId="164" fontId="20" fillId="27" borderId="13" xfId="0" applyNumberFormat="1" applyFont="1" applyFill="1" applyBorder="1" applyAlignment="1">
      <alignment horizontal="right"/>
    </xf>
    <xf numFmtId="164" fontId="20" fillId="26" borderId="13" xfId="0" applyNumberFormat="1" applyFont="1" applyFill="1" applyBorder="1" applyAlignment="1">
      <alignment horizontal="right"/>
    </xf>
    <xf numFmtId="164" fontId="20" fillId="27" borderId="0" xfId="0" quotePrefix="1" applyNumberFormat="1" applyFont="1" applyFill="1" applyBorder="1" applyAlignment="1">
      <alignment horizontal="right"/>
    </xf>
    <xf numFmtId="164" fontId="20" fillId="26" borderId="0" xfId="0" applyNumberFormat="1" applyFont="1" applyFill="1" applyBorder="1" applyAlignment="1">
      <alignment horizontal="right"/>
    </xf>
    <xf numFmtId="164" fontId="20" fillId="27" borderId="0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left"/>
    </xf>
    <xf numFmtId="0" fontId="24" fillId="0" borderId="10" xfId="0" applyFont="1" applyBorder="1" applyAlignment="1">
      <alignment horizontal="right"/>
    </xf>
    <xf numFmtId="0" fontId="24" fillId="0" borderId="0" xfId="0" applyFont="1" applyBorder="1"/>
    <xf numFmtId="0" fontId="25" fillId="26" borderId="0" xfId="0" applyFont="1" applyFill="1" applyBorder="1" applyAlignment="1">
      <alignment horizontal="left" wrapText="1"/>
    </xf>
    <xf numFmtId="0" fontId="23" fillId="25" borderId="13" xfId="0" applyFont="1" applyFill="1" applyBorder="1" applyAlignment="1">
      <alignment horizontal="left" vertical="center"/>
    </xf>
    <xf numFmtId="0" fontId="26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right"/>
    </xf>
    <xf numFmtId="0" fontId="28" fillId="0" borderId="0" xfId="0" applyFont="1"/>
    <xf numFmtId="0" fontId="29" fillId="0" borderId="0" xfId="0" applyFont="1"/>
    <xf numFmtId="0" fontId="29" fillId="24" borderId="0" xfId="0" applyFont="1" applyFill="1"/>
    <xf numFmtId="0" fontId="30" fillId="0" borderId="0" xfId="29" applyFont="1" applyAlignment="1" applyProtection="1">
      <alignment horizontal="left"/>
    </xf>
    <xf numFmtId="0" fontId="30" fillId="0" borderId="0" xfId="29" applyFont="1" applyAlignment="1" applyProtection="1">
      <alignment horizontal="right"/>
    </xf>
    <xf numFmtId="0" fontId="31" fillId="0" borderId="0" xfId="0" applyFont="1"/>
    <xf numFmtId="0" fontId="31" fillId="24" borderId="0" xfId="0" applyFont="1" applyFill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32" fillId="0" borderId="0" xfId="0" applyFont="1" applyBorder="1" applyAlignment="1">
      <alignment horizontal="left"/>
    </xf>
    <xf numFmtId="0" fontId="33" fillId="0" borderId="10" xfId="0" applyFont="1" applyBorder="1" applyAlignment="1">
      <alignment horizontal="right"/>
    </xf>
    <xf numFmtId="0" fontId="33" fillId="0" borderId="0" xfId="0" applyFont="1" applyBorder="1"/>
    <xf numFmtId="0" fontId="33" fillId="24" borderId="0" xfId="0" applyFont="1" applyFill="1" applyBorder="1"/>
    <xf numFmtId="0" fontId="34" fillId="0" borderId="0" xfId="0" applyFont="1" applyBorder="1"/>
    <xf numFmtId="0" fontId="35" fillId="25" borderId="18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/>
    </xf>
    <xf numFmtId="0" fontId="35" fillId="25" borderId="19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center" wrapText="1"/>
    </xf>
    <xf numFmtId="0" fontId="35" fillId="25" borderId="20" xfId="0" applyFont="1" applyFill="1" applyBorder="1" applyAlignment="1">
      <alignment horizontal="left" wrapText="1"/>
    </xf>
    <xf numFmtId="0" fontId="37" fillId="26" borderId="11" xfId="0" applyFont="1" applyFill="1" applyBorder="1" applyAlignment="1">
      <alignment horizontal="left" wrapText="1"/>
    </xf>
    <xf numFmtId="0" fontId="34" fillId="24" borderId="0" xfId="0" applyFont="1" applyFill="1" applyBorder="1" applyAlignment="1">
      <alignment horizontal="center" wrapText="1"/>
    </xf>
    <xf numFmtId="0" fontId="37" fillId="27" borderId="11" xfId="0" applyFont="1" applyFill="1" applyBorder="1" applyAlignment="1">
      <alignment horizontal="left" wrapText="1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left" wrapText="1"/>
    </xf>
    <xf numFmtId="0" fontId="34" fillId="24" borderId="0" xfId="0" applyFont="1" applyFill="1" applyBorder="1"/>
    <xf numFmtId="0" fontId="34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/>
    <xf numFmtId="0" fontId="35" fillId="25" borderId="15" xfId="0" applyFont="1" applyFill="1" applyBorder="1" applyAlignment="1">
      <alignment horizontal="left" vertical="center" wrapText="1"/>
    </xf>
    <xf numFmtId="0" fontId="34" fillId="24" borderId="0" xfId="0" applyFont="1" applyFill="1" applyBorder="1" applyAlignment="1">
      <alignment vertical="center"/>
    </xf>
    <xf numFmtId="0" fontId="35" fillId="25" borderId="13" xfId="0" applyFont="1" applyFill="1" applyBorder="1" applyAlignment="1">
      <alignment horizontal="left" wrapText="1"/>
    </xf>
    <xf numFmtId="0" fontId="35" fillId="25" borderId="14" xfId="0" applyFont="1" applyFill="1" applyBorder="1" applyAlignment="1">
      <alignment horizontal="left" wrapText="1"/>
    </xf>
    <xf numFmtId="164" fontId="34" fillId="0" borderId="0" xfId="0" applyNumberFormat="1" applyFont="1" applyAlignment="1">
      <alignment horizontal="right"/>
    </xf>
    <xf numFmtId="0" fontId="34" fillId="24" borderId="0" xfId="0" applyFont="1" applyFill="1"/>
    <xf numFmtId="0" fontId="34" fillId="0" borderId="0" xfId="0" applyFont="1"/>
    <xf numFmtId="0" fontId="39" fillId="0" borderId="0" xfId="0" applyFont="1" applyAlignment="1">
      <alignment horizontal="left"/>
    </xf>
    <xf numFmtId="164" fontId="39" fillId="0" borderId="0" xfId="0" applyNumberFormat="1" applyFont="1" applyAlignment="1">
      <alignment horizontal="right"/>
    </xf>
    <xf numFmtId="0" fontId="39" fillId="24" borderId="0" xfId="0" applyFont="1" applyFill="1"/>
    <xf numFmtId="0" fontId="39" fillId="0" borderId="0" xfId="0" applyFont="1"/>
    <xf numFmtId="0" fontId="39" fillId="0" borderId="0" xfId="0" applyFont="1" applyAlignment="1">
      <alignment horizontal="right"/>
    </xf>
    <xf numFmtId="0" fontId="32" fillId="0" borderId="0" xfId="0" applyFont="1"/>
    <xf numFmtId="0" fontId="31" fillId="0" borderId="0" xfId="0" applyFont="1" applyFill="1"/>
    <xf numFmtId="0" fontId="32" fillId="0" borderId="0" xfId="0" applyFont="1" applyFill="1"/>
    <xf numFmtId="0" fontId="41" fillId="0" borderId="0" xfId="0" applyFont="1" applyFill="1"/>
    <xf numFmtId="3" fontId="37" fillId="24" borderId="0" xfId="0" applyNumberFormat="1" applyFont="1" applyFill="1" applyBorder="1" applyAlignment="1">
      <alignment horizontal="right" wrapText="1"/>
    </xf>
    <xf numFmtId="3" fontId="38" fillId="27" borderId="0" xfId="0" applyNumberFormat="1" applyFont="1" applyFill="1" applyBorder="1" applyAlignment="1">
      <alignment horizontal="right"/>
    </xf>
    <xf numFmtId="0" fontId="30" fillId="0" borderId="0" xfId="29" applyFont="1" applyAlignment="1" applyProtection="1"/>
    <xf numFmtId="0" fontId="33" fillId="0" borderId="0" xfId="0" applyFont="1" applyBorder="1" applyAlignment="1">
      <alignment horizontal="right"/>
    </xf>
    <xf numFmtId="0" fontId="39" fillId="0" borderId="0" xfId="0" applyFont="1" applyBorder="1" applyAlignment="1">
      <alignment horizontal="center" wrapText="1"/>
    </xf>
    <xf numFmtId="0" fontId="36" fillId="28" borderId="13" xfId="0" applyFont="1" applyFill="1" applyBorder="1" applyAlignment="1">
      <alignment horizontal="right" vertical="center" wrapText="1"/>
    </xf>
    <xf numFmtId="0" fontId="36" fillId="28" borderId="0" xfId="0" applyFont="1" applyFill="1" applyBorder="1" applyAlignment="1">
      <alignment horizontal="right" vertical="center" wrapText="1"/>
    </xf>
    <xf numFmtId="0" fontId="35" fillId="28" borderId="0" xfId="0" applyFont="1" applyFill="1" applyBorder="1" applyAlignment="1">
      <alignment horizontal="right" vertical="center" wrapText="1"/>
    </xf>
    <xf numFmtId="0" fontId="35" fillId="28" borderId="11" xfId="0" applyFont="1" applyFill="1" applyBorder="1" applyAlignment="1">
      <alignment horizontal="right" vertical="center" wrapText="1"/>
    </xf>
    <xf numFmtId="0" fontId="36" fillId="28" borderId="14" xfId="0" applyFont="1" applyFill="1" applyBorder="1" applyAlignment="1">
      <alignment horizontal="right" vertical="center"/>
    </xf>
    <xf numFmtId="0" fontId="36" fillId="28" borderId="12" xfId="0" applyFont="1" applyFill="1" applyBorder="1" applyAlignment="1">
      <alignment horizontal="right" vertical="center"/>
    </xf>
    <xf numFmtId="0" fontId="35" fillId="28" borderId="12" xfId="0" applyFont="1" applyFill="1" applyBorder="1" applyAlignment="1">
      <alignment horizontal="right" vertical="center"/>
    </xf>
    <xf numFmtId="0" fontId="35" fillId="28" borderId="17" xfId="0" applyFont="1" applyFill="1" applyBorder="1" applyAlignment="1">
      <alignment horizontal="right" vertical="center"/>
    </xf>
    <xf numFmtId="0" fontId="39" fillId="0" borderId="12" xfId="0" applyFont="1" applyBorder="1" applyAlignment="1">
      <alignment horizontal="center" wrapText="1"/>
    </xf>
    <xf numFmtId="0" fontId="11" fillId="0" borderId="0" xfId="29" applyAlignment="1" applyProtection="1"/>
    <xf numFmtId="0" fontId="42" fillId="0" borderId="0" xfId="29" applyFont="1" applyAlignment="1" applyProtection="1"/>
    <xf numFmtId="0" fontId="37" fillId="0" borderId="22" xfId="0" applyFont="1" applyFill="1" applyBorder="1" applyAlignment="1">
      <alignment wrapText="1"/>
    </xf>
    <xf numFmtId="165" fontId="38" fillId="27" borderId="13" xfId="43" applyNumberFormat="1" applyFont="1" applyFill="1" applyBorder="1" applyAlignment="1">
      <alignment horizontal="right"/>
    </xf>
    <xf numFmtId="165" fontId="38" fillId="26" borderId="13" xfId="43" applyNumberFormat="1" applyFont="1" applyFill="1" applyBorder="1" applyAlignment="1">
      <alignment horizontal="right"/>
    </xf>
    <xf numFmtId="3" fontId="38" fillId="26" borderId="0" xfId="0" applyNumberFormat="1" applyFont="1" applyFill="1" applyBorder="1" applyAlignment="1">
      <alignment horizontal="right"/>
    </xf>
    <xf numFmtId="0" fontId="36" fillId="28" borderId="15" xfId="0" applyFont="1" applyFill="1" applyBorder="1" applyAlignment="1">
      <alignment horizontal="left" vertical="center" wrapText="1"/>
    </xf>
    <xf numFmtId="0" fontId="36" fillId="28" borderId="10" xfId="0" applyFont="1" applyFill="1" applyBorder="1" applyAlignment="1">
      <alignment horizontal="left" vertical="center" wrapText="1"/>
    </xf>
    <xf numFmtId="0" fontId="36" fillId="28" borderId="16" xfId="0" applyFont="1" applyFill="1" applyBorder="1" applyAlignment="1">
      <alignment horizontal="left" vertical="center" wrapText="1"/>
    </xf>
    <xf numFmtId="0" fontId="37" fillId="26" borderId="21" xfId="0" applyFont="1" applyFill="1" applyBorder="1" applyAlignment="1">
      <alignment horizontal="left" wrapText="1"/>
    </xf>
    <xf numFmtId="0" fontId="37" fillId="26" borderId="22" xfId="0" applyFont="1" applyFill="1" applyBorder="1" applyAlignment="1">
      <alignment horizontal="left" wrapText="1"/>
    </xf>
    <xf numFmtId="0" fontId="30" fillId="0" borderId="0" xfId="29" applyFont="1" applyAlignment="1" applyProtection="1"/>
    <xf numFmtId="0" fontId="23" fillId="25" borderId="0" xfId="0" applyFont="1" applyFill="1" applyBorder="1" applyAlignment="1">
      <alignment horizontal="left" vertical="center"/>
    </xf>
    <xf numFmtId="0" fontId="23" fillId="25" borderId="11" xfId="0" applyFont="1" applyFill="1" applyBorder="1" applyAlignment="1">
      <alignment horizontal="left" vertical="center"/>
    </xf>
    <xf numFmtId="0" fontId="25" fillId="26" borderId="0" xfId="0" applyFont="1" applyFill="1" applyBorder="1" applyAlignment="1">
      <alignment horizontal="left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7" builtinId="27" customBuiltin="1"/>
    <cellStyle name="Calculation" xfId="25" builtinId="22" customBuiltin="1"/>
    <cellStyle name="Check Cell" xfId="26" builtinId="23" customBuiltin="1"/>
    <cellStyle name="Explanatory Text" xfId="41" builtinId="53" customBuiltin="1"/>
    <cellStyle name="Good" xfId="28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29" builtinId="8"/>
    <cellStyle name="Input" xfId="30" builtinId="20" customBuiltin="1"/>
    <cellStyle name="Linked Cell" xfId="27" builtinId="24" customBuiltin="1"/>
    <cellStyle name="Neutral" xfId="35" builtinId="28" customBuiltin="1"/>
    <cellStyle name="Normal" xfId="0" builtinId="0"/>
    <cellStyle name="Note" xfId="36" builtinId="10" customBuiltin="1"/>
    <cellStyle name="Output" xfId="40" builtinId="21" customBuiltin="1"/>
    <cellStyle name="Percent" xfId="43" builtinId="5"/>
    <cellStyle name="Title" xfId="38" builtinId="15" customBuiltin="1"/>
    <cellStyle name="Total" xfId="39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000" b="0">
                <a:latin typeface="Arial" pitchFamily="34" charset="0"/>
                <a:cs typeface="Arial" pitchFamily="34" charset="0"/>
              </a:rPr>
              <a:t>Jobcreatie</a:t>
            </a:r>
            <a:r>
              <a:rPr lang="nl-BE" sz="1000" b="0" baseline="0">
                <a:latin typeface="Arial" pitchFamily="34" charset="0"/>
                <a:cs typeface="Arial" pitchFamily="34" charset="0"/>
              </a:rPr>
              <a:t> en -destructie naar werkgeverstype (2005-2011, jaargegevens)</a:t>
            </a:r>
            <a:endParaRPr lang="nl-BE" sz="1000" b="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3541000000000047"/>
          <c:y val="1.238744917305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977314814814779"/>
          <c:y val="8.2793759944402787E-2"/>
          <c:w val="0.66859666666666662"/>
          <c:h val="0.740421734120960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Periode </c:v>
                </c:pt>
              </c:strCache>
            </c:strRef>
          </c:tx>
          <c:invertIfNegative val="0"/>
          <c:cat>
            <c:multiLvlStrRef>
              <c:f>Sheet1!$B$3:$G$4</c:f>
              <c:multiLvlStrCache>
                <c:ptCount val="6"/>
                <c:lvl>
                  <c:pt idx="0">
                    <c:v>totaal</c:v>
                  </c:pt>
                  <c:pt idx="1">
                    <c:v>door groeiers</c:v>
                  </c:pt>
                  <c:pt idx="2">
                    <c:v>door starters</c:v>
                  </c:pt>
                  <c:pt idx="3">
                    <c:v>totaal</c:v>
                  </c:pt>
                  <c:pt idx="4">
                    <c:v>door krimpers</c:v>
                  </c:pt>
                  <c:pt idx="5">
                    <c:v>door stopzettingen</c:v>
                  </c:pt>
                </c:lvl>
                <c:lvl>
                  <c:pt idx="0">
                    <c:v>Bruto jobcreatie</c:v>
                  </c:pt>
                  <c:pt idx="3">
                    <c:v>Bruto jobdestructie</c:v>
                  </c:pt>
                </c:lvl>
              </c:multiLvlStrCache>
            </c:multiLvlStrRef>
          </c:cat>
          <c:val>
            <c:numRef>
              <c:f>Sheet1!$B$5:$G$5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B-4B8E-8F90-D65931F7FC1C}"/>
            </c:ext>
          </c:extLst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2010-2011</c:v>
                </c:pt>
              </c:strCache>
            </c:strRef>
          </c:tx>
          <c:invertIfNegative val="0"/>
          <c:cat>
            <c:multiLvlStrRef>
              <c:f>Sheet1!$B$3:$G$4</c:f>
              <c:multiLvlStrCache>
                <c:ptCount val="6"/>
                <c:lvl>
                  <c:pt idx="0">
                    <c:v>totaal</c:v>
                  </c:pt>
                  <c:pt idx="1">
                    <c:v>door groeiers</c:v>
                  </c:pt>
                  <c:pt idx="2">
                    <c:v>door starters</c:v>
                  </c:pt>
                  <c:pt idx="3">
                    <c:v>totaal</c:v>
                  </c:pt>
                  <c:pt idx="4">
                    <c:v>door krimpers</c:v>
                  </c:pt>
                  <c:pt idx="5">
                    <c:v>door stopzettingen</c:v>
                  </c:pt>
                </c:lvl>
                <c:lvl>
                  <c:pt idx="0">
                    <c:v>Bruto jobcreatie</c:v>
                  </c:pt>
                  <c:pt idx="3">
                    <c:v>Bruto jobdestructie</c:v>
                  </c:pt>
                </c:lvl>
              </c:multiLvlStrCache>
            </c:multiLvlStrRef>
          </c:cat>
          <c:val>
            <c:numRef>
              <c:f>Sheet1!$B$6:$G$6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193B-4B8E-8F90-D65931F7FC1C}"/>
            </c:ext>
          </c:extLst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2009-2010</c:v>
                </c:pt>
              </c:strCache>
            </c:strRef>
          </c:tx>
          <c:invertIfNegative val="0"/>
          <c:cat>
            <c:multiLvlStrRef>
              <c:f>Sheet1!$B$3:$G$4</c:f>
              <c:multiLvlStrCache>
                <c:ptCount val="6"/>
                <c:lvl>
                  <c:pt idx="0">
                    <c:v>totaal</c:v>
                  </c:pt>
                  <c:pt idx="1">
                    <c:v>door groeiers</c:v>
                  </c:pt>
                  <c:pt idx="2">
                    <c:v>door starters</c:v>
                  </c:pt>
                  <c:pt idx="3">
                    <c:v>totaal</c:v>
                  </c:pt>
                  <c:pt idx="4">
                    <c:v>door krimpers</c:v>
                  </c:pt>
                  <c:pt idx="5">
                    <c:v>door stopzettingen</c:v>
                  </c:pt>
                </c:lvl>
                <c:lvl>
                  <c:pt idx="0">
                    <c:v>Bruto jobcreatie</c:v>
                  </c:pt>
                  <c:pt idx="3">
                    <c:v>Bruto jobdestructie</c:v>
                  </c:pt>
                </c:lvl>
              </c:multiLvlStrCache>
            </c:multiLvlStrRef>
          </c:cat>
          <c:val>
            <c:numRef>
              <c:f>Sheet1!$B$7:$G$7</c:f>
              <c:numCache>
                <c:formatCode>#,##0</c:formatCode>
                <c:ptCount val="6"/>
                <c:pt idx="0">
                  <c:v>215303</c:v>
                </c:pt>
                <c:pt idx="1">
                  <c:v>173550</c:v>
                </c:pt>
                <c:pt idx="2">
                  <c:v>41753</c:v>
                </c:pt>
                <c:pt idx="3">
                  <c:v>177398</c:v>
                </c:pt>
                <c:pt idx="4">
                  <c:v>133043</c:v>
                </c:pt>
                <c:pt idx="5">
                  <c:v>44355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3B-4B8E-8F90-D65931F7FC1C}"/>
            </c:ext>
          </c:extLst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2008-2009</c:v>
                </c:pt>
              </c:strCache>
            </c:strRef>
          </c:tx>
          <c:invertIfNegative val="0"/>
          <c:cat>
            <c:multiLvlStrRef>
              <c:f>Sheet1!$B$3:$G$4</c:f>
              <c:multiLvlStrCache>
                <c:ptCount val="6"/>
                <c:lvl>
                  <c:pt idx="0">
                    <c:v>totaal</c:v>
                  </c:pt>
                  <c:pt idx="1">
                    <c:v>door groeiers</c:v>
                  </c:pt>
                  <c:pt idx="2">
                    <c:v>door starters</c:v>
                  </c:pt>
                  <c:pt idx="3">
                    <c:v>totaal</c:v>
                  </c:pt>
                  <c:pt idx="4">
                    <c:v>door krimpers</c:v>
                  </c:pt>
                  <c:pt idx="5">
                    <c:v>door stopzettingen</c:v>
                  </c:pt>
                </c:lvl>
                <c:lvl>
                  <c:pt idx="0">
                    <c:v>Bruto jobcreatie</c:v>
                  </c:pt>
                  <c:pt idx="3">
                    <c:v>Bruto jobdestructie</c:v>
                  </c:pt>
                </c:lvl>
              </c:multiLvlStrCache>
            </c:multiLvlStrRef>
          </c:cat>
          <c:val>
            <c:numRef>
              <c:f>Sheet1!$B$8:$G$8</c:f>
              <c:numCache>
                <c:formatCode>#,##0</c:formatCode>
                <c:ptCount val="6"/>
                <c:pt idx="0">
                  <c:v>198422</c:v>
                </c:pt>
                <c:pt idx="1">
                  <c:v>157455</c:v>
                </c:pt>
                <c:pt idx="2">
                  <c:v>40967</c:v>
                </c:pt>
                <c:pt idx="3">
                  <c:v>218272</c:v>
                </c:pt>
                <c:pt idx="4">
                  <c:v>169674</c:v>
                </c:pt>
                <c:pt idx="5">
                  <c:v>48598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3B-4B8E-8F90-D65931F7FC1C}"/>
            </c:ext>
          </c:extLst>
        </c:ser>
        <c:ser>
          <c:idx val="4"/>
          <c:order val="4"/>
          <c:tx>
            <c:strRef>
              <c:f>Sheet1!$A$9</c:f>
              <c:strCache>
                <c:ptCount val="1"/>
                <c:pt idx="0">
                  <c:v>2007-2008</c:v>
                </c:pt>
              </c:strCache>
            </c:strRef>
          </c:tx>
          <c:invertIfNegative val="0"/>
          <c:cat>
            <c:multiLvlStrRef>
              <c:f>Sheet1!$B$3:$G$4</c:f>
              <c:multiLvlStrCache>
                <c:ptCount val="6"/>
                <c:lvl>
                  <c:pt idx="0">
                    <c:v>totaal</c:v>
                  </c:pt>
                  <c:pt idx="1">
                    <c:v>door groeiers</c:v>
                  </c:pt>
                  <c:pt idx="2">
                    <c:v>door starters</c:v>
                  </c:pt>
                  <c:pt idx="3">
                    <c:v>totaal</c:v>
                  </c:pt>
                  <c:pt idx="4">
                    <c:v>door krimpers</c:v>
                  </c:pt>
                  <c:pt idx="5">
                    <c:v>door stopzettingen</c:v>
                  </c:pt>
                </c:lvl>
                <c:lvl>
                  <c:pt idx="0">
                    <c:v>Bruto jobcreatie</c:v>
                  </c:pt>
                  <c:pt idx="3">
                    <c:v>Bruto jobdestructie</c:v>
                  </c:pt>
                </c:lvl>
              </c:multiLvlStrCache>
            </c:multiLvlStrRef>
          </c:cat>
          <c:val>
            <c:numRef>
              <c:f>Sheet1!$B$9:$G$9</c:f>
              <c:numCache>
                <c:formatCode>#,##0</c:formatCode>
                <c:ptCount val="6"/>
                <c:pt idx="0">
                  <c:v>247501</c:v>
                </c:pt>
                <c:pt idx="1">
                  <c:v>201735</c:v>
                </c:pt>
                <c:pt idx="2">
                  <c:v>45766</c:v>
                </c:pt>
                <c:pt idx="3">
                  <c:v>163303</c:v>
                </c:pt>
                <c:pt idx="4">
                  <c:v>120526</c:v>
                </c:pt>
                <c:pt idx="5">
                  <c:v>42777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3B-4B8E-8F90-D65931F7FC1C}"/>
            </c:ext>
          </c:extLst>
        </c:ser>
        <c:ser>
          <c:idx val="5"/>
          <c:order val="5"/>
          <c:tx>
            <c:strRef>
              <c:f>Sheet1!$A$10</c:f>
              <c:strCache>
                <c:ptCount val="1"/>
                <c:pt idx="0">
                  <c:v>2006-2007</c:v>
                </c:pt>
              </c:strCache>
            </c:strRef>
          </c:tx>
          <c:invertIfNegative val="0"/>
          <c:cat>
            <c:multiLvlStrRef>
              <c:f>Sheet1!$B$3:$G$4</c:f>
              <c:multiLvlStrCache>
                <c:ptCount val="6"/>
                <c:lvl>
                  <c:pt idx="0">
                    <c:v>totaal</c:v>
                  </c:pt>
                  <c:pt idx="1">
                    <c:v>door groeiers</c:v>
                  </c:pt>
                  <c:pt idx="2">
                    <c:v>door starters</c:v>
                  </c:pt>
                  <c:pt idx="3">
                    <c:v>totaal</c:v>
                  </c:pt>
                  <c:pt idx="4">
                    <c:v>door krimpers</c:v>
                  </c:pt>
                  <c:pt idx="5">
                    <c:v>door stopzettingen</c:v>
                  </c:pt>
                </c:lvl>
                <c:lvl>
                  <c:pt idx="0">
                    <c:v>Bruto jobcreatie</c:v>
                  </c:pt>
                  <c:pt idx="3">
                    <c:v>Bruto jobdestructie</c:v>
                  </c:pt>
                </c:lvl>
              </c:multiLvlStrCache>
            </c:multiLvlStrRef>
          </c:cat>
          <c:val>
            <c:numRef>
              <c:f>Sheet1!$B$10:$G$10</c:f>
              <c:numCache>
                <c:formatCode>#,##0</c:formatCode>
                <c:ptCount val="6"/>
                <c:pt idx="0">
                  <c:v>229648</c:v>
                </c:pt>
                <c:pt idx="1">
                  <c:v>184329</c:v>
                </c:pt>
                <c:pt idx="2">
                  <c:v>45319</c:v>
                </c:pt>
                <c:pt idx="3">
                  <c:v>173812</c:v>
                </c:pt>
                <c:pt idx="4">
                  <c:v>128298</c:v>
                </c:pt>
                <c:pt idx="5">
                  <c:v>45514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3B-4B8E-8F90-D65931F7FC1C}"/>
            </c:ext>
          </c:extLst>
        </c:ser>
        <c:ser>
          <c:idx val="6"/>
          <c:order val="6"/>
          <c:tx>
            <c:strRef>
              <c:f>Sheet1!$A$11</c:f>
              <c:strCache>
                <c:ptCount val="1"/>
                <c:pt idx="0">
                  <c:v>2005-2006</c:v>
                </c:pt>
              </c:strCache>
            </c:strRef>
          </c:tx>
          <c:invertIfNegative val="0"/>
          <c:cat>
            <c:multiLvlStrRef>
              <c:f>Sheet1!$B$3:$G$4</c:f>
              <c:multiLvlStrCache>
                <c:ptCount val="6"/>
                <c:lvl>
                  <c:pt idx="0">
                    <c:v>totaal</c:v>
                  </c:pt>
                  <c:pt idx="1">
                    <c:v>door groeiers</c:v>
                  </c:pt>
                  <c:pt idx="2">
                    <c:v>door starters</c:v>
                  </c:pt>
                  <c:pt idx="3">
                    <c:v>totaal</c:v>
                  </c:pt>
                  <c:pt idx="4">
                    <c:v>door krimpers</c:v>
                  </c:pt>
                  <c:pt idx="5">
                    <c:v>door stopzettingen</c:v>
                  </c:pt>
                </c:lvl>
                <c:lvl>
                  <c:pt idx="0">
                    <c:v>Bruto jobcreatie</c:v>
                  </c:pt>
                  <c:pt idx="3">
                    <c:v>Bruto jobdestructie</c:v>
                  </c:pt>
                </c:lvl>
              </c:multiLvlStrCache>
            </c:multiLvlStrRef>
          </c:cat>
          <c:val>
            <c:numRef>
              <c:f>Sheet1!$B$11:$G$11</c:f>
              <c:numCache>
                <c:formatCode>#,##0</c:formatCode>
                <c:ptCount val="6"/>
                <c:pt idx="0">
                  <c:v>216603</c:v>
                </c:pt>
                <c:pt idx="1">
                  <c:v>172355</c:v>
                </c:pt>
                <c:pt idx="2">
                  <c:v>44248</c:v>
                </c:pt>
                <c:pt idx="3">
                  <c:v>173472</c:v>
                </c:pt>
                <c:pt idx="4">
                  <c:v>129853</c:v>
                </c:pt>
                <c:pt idx="5">
                  <c:v>43619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3B-4B8E-8F90-D65931F7F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34176"/>
        <c:axId val="86436480"/>
      </c:barChart>
      <c:catAx>
        <c:axId val="86434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nl-BE"/>
          </a:p>
        </c:txPr>
        <c:crossAx val="86436480"/>
        <c:crosses val="autoZero"/>
        <c:auto val="1"/>
        <c:lblAlgn val="ctr"/>
        <c:lblOffset val="100"/>
        <c:noMultiLvlLbl val="0"/>
      </c:catAx>
      <c:valAx>
        <c:axId val="86436480"/>
        <c:scaling>
          <c:orientation val="minMax"/>
          <c:max val="25000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nl-BE"/>
          </a:p>
        </c:txPr>
        <c:crossAx val="86434176"/>
        <c:crosses val="max"/>
        <c:crossBetween val="between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05"/>
          <c:y val="0.88216365740740754"/>
          <c:w val="0.9"/>
          <c:h val="6.1979861111111097E-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nl-B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>
                <a:latin typeface="Arial" pitchFamily="34" charset="0"/>
                <a:cs typeface="Arial" pitchFamily="34" charset="0"/>
              </a:rPr>
              <a:t>Jobcreatiegraad en -destructiegraad</a:t>
            </a:r>
            <a:br>
              <a:rPr lang="en-US" sz="1000" b="0">
                <a:latin typeface="Arial" pitchFamily="34" charset="0"/>
                <a:cs typeface="Arial" pitchFamily="34" charset="0"/>
              </a:rPr>
            </a:br>
            <a:r>
              <a:rPr lang="en-US" sz="1000" b="0">
                <a:latin typeface="Arial" pitchFamily="34" charset="0"/>
                <a:cs typeface="Arial" pitchFamily="34" charset="0"/>
              </a:rPr>
              <a:t> (2005-2011,</a:t>
            </a:r>
            <a:r>
              <a:rPr lang="en-US" sz="1000" b="0" baseline="0">
                <a:latin typeface="Arial" pitchFamily="34" charset="0"/>
                <a:cs typeface="Arial" pitchFamily="34" charset="0"/>
              </a:rPr>
              <a:t> jaargegevens, tov totaal aantal arbeidsplaatsen</a:t>
            </a:r>
            <a:r>
              <a:rPr lang="en-US" sz="1000" b="0">
                <a:latin typeface="Arial" pitchFamily="34" charset="0"/>
                <a:cs typeface="Arial" pitchFamily="34" charset="0"/>
              </a:rPr>
              <a:t>)</a:t>
            </a:r>
          </a:p>
        </c:rich>
      </c:tx>
      <c:layout>
        <c:manualLayout>
          <c:xMode val="edge"/>
          <c:yMode val="edge"/>
          <c:x val="0.20561277777777778"/>
          <c:y val="1.5167332981318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18148148148154E-2"/>
          <c:y val="9.9868868904733496E-2"/>
          <c:w val="0.90731148148148144"/>
          <c:h val="0.69951512545830197"/>
        </c:manualLayout>
      </c:layout>
      <c:lineChart>
        <c:grouping val="standard"/>
        <c:varyColors val="0"/>
        <c:ser>
          <c:idx val="0"/>
          <c:order val="0"/>
          <c:tx>
            <c:strRef>
              <c:f>Sheet1!$B$39</c:f>
              <c:strCache>
                <c:ptCount val="1"/>
                <c:pt idx="0">
                  <c:v>Jobcreatiegraad</c:v>
                </c:pt>
              </c:strCache>
            </c:strRef>
          </c:tx>
          <c:cat>
            <c:strRef>
              <c:f>Sheet1!$A$40:$A$45</c:f>
              <c:strCache>
                <c:ptCount val="6"/>
                <c:pt idx="0">
                  <c:v>2010-2011</c:v>
                </c:pt>
                <c:pt idx="1">
                  <c:v>2009-2010</c:v>
                </c:pt>
                <c:pt idx="2">
                  <c:v>2008-2009</c:v>
                </c:pt>
                <c:pt idx="3">
                  <c:v>2007-2008</c:v>
                </c:pt>
                <c:pt idx="4">
                  <c:v>2006-2007</c:v>
                </c:pt>
                <c:pt idx="5">
                  <c:v>2005-2006</c:v>
                </c:pt>
              </c:strCache>
            </c:strRef>
          </c:cat>
          <c:val>
            <c:numRef>
              <c:f>Sheet1!$B$40:$B$45</c:f>
              <c:numCache>
                <c:formatCode>0.0</c:formatCode>
                <c:ptCount val="6"/>
                <c:pt idx="1">
                  <c:v>5.6785757286074245</c:v>
                </c:pt>
                <c:pt idx="2">
                  <c:v>5.2458328144923332</c:v>
                </c:pt>
                <c:pt idx="3">
                  <c:v>6.5995075054095746</c:v>
                </c:pt>
                <c:pt idx="4">
                  <c:v>6.2399633940696875</c:v>
                </c:pt>
                <c:pt idx="5">
                  <c:v>5.9677604883797661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4D-48AE-9FED-2560ED0256FC}"/>
            </c:ext>
          </c:extLst>
        </c:ser>
        <c:ser>
          <c:idx val="1"/>
          <c:order val="1"/>
          <c:tx>
            <c:strRef>
              <c:f>Sheet1!$C$39</c:f>
              <c:strCache>
                <c:ptCount val="1"/>
                <c:pt idx="0">
                  <c:v>Jobdestructiegraad</c:v>
                </c:pt>
              </c:strCache>
            </c:strRef>
          </c:tx>
          <c:cat>
            <c:strRef>
              <c:f>Sheet1!$A$40:$A$45</c:f>
              <c:strCache>
                <c:ptCount val="6"/>
                <c:pt idx="0">
                  <c:v>2010-2011</c:v>
                </c:pt>
                <c:pt idx="1">
                  <c:v>2009-2010</c:v>
                </c:pt>
                <c:pt idx="2">
                  <c:v>2008-2009</c:v>
                </c:pt>
                <c:pt idx="3">
                  <c:v>2007-2008</c:v>
                </c:pt>
                <c:pt idx="4">
                  <c:v>2006-2007</c:v>
                </c:pt>
                <c:pt idx="5">
                  <c:v>2005-2006</c:v>
                </c:pt>
              </c:strCache>
            </c:strRef>
          </c:cat>
          <c:val>
            <c:numRef>
              <c:f>Sheet1!$C$40:$C$45</c:f>
              <c:numCache>
                <c:formatCode>0.0</c:formatCode>
                <c:ptCount val="6"/>
                <c:pt idx="1">
                  <c:v>4.6788385535895918</c:v>
                </c:pt>
                <c:pt idx="2">
                  <c:v>5.7706223104538328</c:v>
                </c:pt>
                <c:pt idx="3">
                  <c:v>4.3544041202092103</c:v>
                </c:pt>
                <c:pt idx="4">
                  <c:v>4.7227953975216002</c:v>
                </c:pt>
                <c:pt idx="5">
                  <c:v>4.7794321751786208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D-48AE-9FED-2560ED025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54304"/>
        <c:axId val="146880000"/>
      </c:lineChart>
      <c:catAx>
        <c:axId val="10595430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nl-BE"/>
          </a:p>
        </c:txPr>
        <c:crossAx val="146880000"/>
        <c:crosses val="autoZero"/>
        <c:auto val="1"/>
        <c:lblAlgn val="ctr"/>
        <c:lblOffset val="100"/>
        <c:noMultiLvlLbl val="0"/>
      </c:catAx>
      <c:valAx>
        <c:axId val="146880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nl-BE"/>
          </a:p>
        </c:txPr>
        <c:crossAx val="105954304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23094333333333425"/>
          <c:y val="0.86627661734322436"/>
          <c:w val="0.53811333333333333"/>
          <c:h val="6.3953996632152219E-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nl-B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000" b="0">
                <a:latin typeface="Arial" pitchFamily="34" charset="0"/>
                <a:cs typeface="Arial" pitchFamily="34" charset="0"/>
              </a:rPr>
              <a:t>Jobcreatie</a:t>
            </a:r>
            <a:r>
              <a:rPr lang="nl-BE" sz="1000" b="0" baseline="0">
                <a:latin typeface="Arial" pitchFamily="34" charset="0"/>
                <a:cs typeface="Arial" pitchFamily="34" charset="0"/>
              </a:rPr>
              <a:t> en -destructie naar werkgeverstype (2005-2011, jaargegevens)</a:t>
            </a:r>
            <a:endParaRPr lang="nl-BE" sz="1000" b="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84240740740741"/>
          <c:y val="7.6736574074074082E-2"/>
          <c:w val="0.8582872222222222"/>
          <c:h val="0.659266898148148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Sheet1!$M$4</c:f>
              <c:strCache>
                <c:ptCount val="1"/>
                <c:pt idx="0">
                  <c:v>jobcreatie door groeiers</c:v>
                </c:pt>
              </c:strCache>
            </c:strRef>
          </c:tx>
          <c:invertIfNegative val="0"/>
          <c:cat>
            <c:strRef>
              <c:f>Sheet1!$L$5:$L$10</c:f>
              <c:strCache>
                <c:ptCount val="6"/>
                <c:pt idx="0">
                  <c:v>2010-2011</c:v>
                </c:pt>
                <c:pt idx="1">
                  <c:v>2009-2010</c:v>
                </c:pt>
                <c:pt idx="2">
                  <c:v>2008-2009</c:v>
                </c:pt>
                <c:pt idx="3">
                  <c:v>2007-2008</c:v>
                </c:pt>
                <c:pt idx="4">
                  <c:v>2006-2007</c:v>
                </c:pt>
                <c:pt idx="5">
                  <c:v>2005-2006</c:v>
                </c:pt>
              </c:strCache>
            </c:strRef>
          </c:cat>
          <c:val>
            <c:numRef>
              <c:f>Sheet1!$M$5:$M$10</c:f>
              <c:numCache>
                <c:formatCode>#,##0</c:formatCode>
                <c:ptCount val="6"/>
                <c:pt idx="1">
                  <c:v>173550</c:v>
                </c:pt>
                <c:pt idx="2">
                  <c:v>157455</c:v>
                </c:pt>
                <c:pt idx="3">
                  <c:v>201735</c:v>
                </c:pt>
                <c:pt idx="4">
                  <c:v>184329</c:v>
                </c:pt>
                <c:pt idx="5">
                  <c:v>172355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6-45A0-A0DE-886732934F1C}"/>
            </c:ext>
          </c:extLst>
        </c:ser>
        <c:ser>
          <c:idx val="1"/>
          <c:order val="1"/>
          <c:tx>
            <c:strRef>
              <c:f>Sheet1!$N$4</c:f>
              <c:strCache>
                <c:ptCount val="1"/>
                <c:pt idx="0">
                  <c:v>jobcreatie door starters</c:v>
                </c:pt>
              </c:strCache>
            </c:strRef>
          </c:tx>
          <c:invertIfNegative val="0"/>
          <c:cat>
            <c:strRef>
              <c:f>Sheet1!$L$5:$L$10</c:f>
              <c:strCache>
                <c:ptCount val="6"/>
                <c:pt idx="0">
                  <c:v>2010-2011</c:v>
                </c:pt>
                <c:pt idx="1">
                  <c:v>2009-2010</c:v>
                </c:pt>
                <c:pt idx="2">
                  <c:v>2008-2009</c:v>
                </c:pt>
                <c:pt idx="3">
                  <c:v>2007-2008</c:v>
                </c:pt>
                <c:pt idx="4">
                  <c:v>2006-2007</c:v>
                </c:pt>
                <c:pt idx="5">
                  <c:v>2005-2006</c:v>
                </c:pt>
              </c:strCache>
            </c:strRef>
          </c:cat>
          <c:val>
            <c:numRef>
              <c:f>Sheet1!$N$5:$N$10</c:f>
              <c:numCache>
                <c:formatCode>#,##0</c:formatCode>
                <c:ptCount val="6"/>
                <c:pt idx="1">
                  <c:v>41753</c:v>
                </c:pt>
                <c:pt idx="2">
                  <c:v>40967</c:v>
                </c:pt>
                <c:pt idx="3">
                  <c:v>45766</c:v>
                </c:pt>
                <c:pt idx="4">
                  <c:v>45319</c:v>
                </c:pt>
                <c:pt idx="5">
                  <c:v>44248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D6-45A0-A0DE-886732934F1C}"/>
            </c:ext>
          </c:extLst>
        </c:ser>
        <c:ser>
          <c:idx val="2"/>
          <c:order val="2"/>
          <c:tx>
            <c:strRef>
              <c:f>Sheet1!$O$4</c:f>
              <c:strCache>
                <c:ptCount val="1"/>
                <c:pt idx="0">
                  <c:v>jobdestructie door krimpers</c:v>
                </c:pt>
              </c:strCache>
            </c:strRef>
          </c:tx>
          <c:invertIfNegative val="0"/>
          <c:cat>
            <c:strRef>
              <c:f>Sheet1!$L$5:$L$10</c:f>
              <c:strCache>
                <c:ptCount val="6"/>
                <c:pt idx="0">
                  <c:v>2010-2011</c:v>
                </c:pt>
                <c:pt idx="1">
                  <c:v>2009-2010</c:v>
                </c:pt>
                <c:pt idx="2">
                  <c:v>2008-2009</c:v>
                </c:pt>
                <c:pt idx="3">
                  <c:v>2007-2008</c:v>
                </c:pt>
                <c:pt idx="4">
                  <c:v>2006-2007</c:v>
                </c:pt>
                <c:pt idx="5">
                  <c:v>2005-2006</c:v>
                </c:pt>
              </c:strCache>
            </c:strRef>
          </c:cat>
          <c:val>
            <c:numRef>
              <c:f>Sheet1!$O$5:$O$10</c:f>
              <c:numCache>
                <c:formatCode>#,##0</c:formatCode>
                <c:ptCount val="6"/>
                <c:pt idx="1">
                  <c:v>-133043</c:v>
                </c:pt>
                <c:pt idx="2">
                  <c:v>-169674</c:v>
                </c:pt>
                <c:pt idx="3">
                  <c:v>-120526</c:v>
                </c:pt>
                <c:pt idx="4">
                  <c:v>-128298</c:v>
                </c:pt>
                <c:pt idx="5">
                  <c:v>-129853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D6-45A0-A0DE-886732934F1C}"/>
            </c:ext>
          </c:extLst>
        </c:ser>
        <c:ser>
          <c:idx val="3"/>
          <c:order val="3"/>
          <c:tx>
            <c:strRef>
              <c:f>Sheet1!$P$4</c:f>
              <c:strCache>
                <c:ptCount val="1"/>
                <c:pt idx="0">
                  <c:v>jobdestructie door stopzettingen</c:v>
                </c:pt>
              </c:strCache>
            </c:strRef>
          </c:tx>
          <c:invertIfNegative val="0"/>
          <c:cat>
            <c:strRef>
              <c:f>Sheet1!$L$5:$L$10</c:f>
              <c:strCache>
                <c:ptCount val="6"/>
                <c:pt idx="0">
                  <c:v>2010-2011</c:v>
                </c:pt>
                <c:pt idx="1">
                  <c:v>2009-2010</c:v>
                </c:pt>
                <c:pt idx="2">
                  <c:v>2008-2009</c:v>
                </c:pt>
                <c:pt idx="3">
                  <c:v>2007-2008</c:v>
                </c:pt>
                <c:pt idx="4">
                  <c:v>2006-2007</c:v>
                </c:pt>
                <c:pt idx="5">
                  <c:v>2005-2006</c:v>
                </c:pt>
              </c:strCache>
            </c:strRef>
          </c:cat>
          <c:val>
            <c:numRef>
              <c:f>Sheet1!$P$5:$P$10</c:f>
              <c:numCache>
                <c:formatCode>#,##0</c:formatCode>
                <c:ptCount val="6"/>
                <c:pt idx="1">
                  <c:v>-44355</c:v>
                </c:pt>
                <c:pt idx="2">
                  <c:v>-48598</c:v>
                </c:pt>
                <c:pt idx="3">
                  <c:v>-42777</c:v>
                </c:pt>
                <c:pt idx="4">
                  <c:v>-45514</c:v>
                </c:pt>
                <c:pt idx="5">
                  <c:v>-43619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D6-45A0-A0DE-886732934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508288"/>
        <c:axId val="216925312"/>
      </c:barChart>
      <c:lineChart>
        <c:grouping val="standard"/>
        <c:varyColors val="0"/>
        <c:ser>
          <c:idx val="4"/>
          <c:order val="4"/>
          <c:tx>
            <c:strRef>
              <c:f>Sheet1!$Q$4</c:f>
              <c:strCache>
                <c:ptCount val="1"/>
                <c:pt idx="0">
                  <c:v>netto-evolutie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11"/>
            <c:spPr>
              <a:solidFill>
                <a:srgbClr val="FF0000"/>
              </a:solidFill>
            </c:spPr>
          </c:marker>
          <c:cat>
            <c:strRef>
              <c:f>Sheet1!$L$5:$L$10</c:f>
              <c:strCache>
                <c:ptCount val="6"/>
                <c:pt idx="0">
                  <c:v>2010-2011</c:v>
                </c:pt>
                <c:pt idx="1">
                  <c:v>2009-2010</c:v>
                </c:pt>
                <c:pt idx="2">
                  <c:v>2008-2009</c:v>
                </c:pt>
                <c:pt idx="3">
                  <c:v>2007-2008</c:v>
                </c:pt>
                <c:pt idx="4">
                  <c:v>2006-2007</c:v>
                </c:pt>
                <c:pt idx="5">
                  <c:v>2005-2006</c:v>
                </c:pt>
              </c:strCache>
            </c:strRef>
          </c:cat>
          <c:val>
            <c:numRef>
              <c:f>Sheet1!$Q$5:$Q$10</c:f>
              <c:numCache>
                <c:formatCode>#,##0</c:formatCode>
                <c:ptCount val="6"/>
                <c:pt idx="1">
                  <c:v>37905</c:v>
                </c:pt>
                <c:pt idx="2">
                  <c:v>-19850</c:v>
                </c:pt>
                <c:pt idx="3">
                  <c:v>84198</c:v>
                </c:pt>
                <c:pt idx="4">
                  <c:v>55836</c:v>
                </c:pt>
                <c:pt idx="5">
                  <c:v>43131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6-45A0-A0DE-886732934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08288"/>
        <c:axId val="216925312"/>
      </c:lineChart>
      <c:catAx>
        <c:axId val="21650828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nl-BE"/>
          </a:p>
        </c:txPr>
        <c:crossAx val="216925312"/>
        <c:crosses val="autoZero"/>
        <c:auto val="1"/>
        <c:lblAlgn val="ctr"/>
        <c:lblOffset val="100"/>
        <c:noMultiLvlLbl val="0"/>
      </c:catAx>
      <c:valAx>
        <c:axId val="216925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nl-BE"/>
          </a:p>
        </c:txPr>
        <c:crossAx val="216508288"/>
        <c:crosses val="max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4.9114629629629855E-2"/>
          <c:y val="0.82728958333333369"/>
          <c:w val="0.93469666666666662"/>
          <c:h val="0.1227335648148150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nl-B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152400</xdr:rowOff>
    </xdr:from>
    <xdr:to>
      <xdr:col>5</xdr:col>
      <xdr:colOff>427950</xdr:colOff>
      <xdr:row>35</xdr:row>
      <xdr:rowOff>90900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47</xdr:row>
      <xdr:rowOff>0</xdr:rowOff>
    </xdr:from>
    <xdr:to>
      <xdr:col>5</xdr:col>
      <xdr:colOff>551775</xdr:colOff>
      <xdr:row>68</xdr:row>
      <xdr:rowOff>186150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12</xdr:row>
      <xdr:rowOff>171450</xdr:rowOff>
    </xdr:from>
    <xdr:to>
      <xdr:col>19</xdr:col>
      <xdr:colOff>523200</xdr:colOff>
      <xdr:row>35</xdr:row>
      <xdr:rowOff>109950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0.05997</cdr:x>
      <cdr:y>0.93266</cdr:y>
    </cdr:from>
    <cdr:to>
      <cdr:x>0.22931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3850" y="4029074"/>
          <a:ext cx="914400" cy="290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00">
              <a:latin typeface="Arial" pitchFamily="34" charset="0"/>
              <a:cs typeface="Arial" pitchFamily="34" charset="0"/>
            </a:rPr>
            <a:t>© Rijksdienst voor Sociale Zekerheid en DynaM-belgium.org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0.08996</cdr:x>
      <cdr:y>0.92369</cdr:y>
    </cdr:from>
    <cdr:to>
      <cdr:x>0.25929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5775" y="3867150"/>
          <a:ext cx="914400" cy="319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00">
              <a:latin typeface="Arial" pitchFamily="34" charset="0"/>
              <a:cs typeface="Arial" pitchFamily="34" charset="0"/>
            </a:rPr>
            <a:t>©Rijksdienst voor Sociale Zekerheid en DynaM-belgium.org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0.1076</cdr:x>
      <cdr:y>0.94148</cdr:y>
    </cdr:from>
    <cdr:to>
      <cdr:x>0.27693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1025" y="4067174"/>
          <a:ext cx="914400" cy="252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BE" sz="700">
              <a:latin typeface="Arial" pitchFamily="34" charset="0"/>
              <a:cs typeface="Arial" pitchFamily="34" charset="0"/>
            </a:rPr>
            <a:t>© Rijksdienst voor Sociale Zekerheid en DynaM-belgium.org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4"/>
  <sheetViews>
    <sheetView showGridLines="0" tabSelected="1" topLeftCell="A13" zoomScale="90" zoomScaleNormal="90" workbookViewId="0">
      <selection activeCell="K24" sqref="K24"/>
    </sheetView>
  </sheetViews>
  <sheetFormatPr defaultColWidth="11" defaultRowHeight="10.5" x14ac:dyDescent="0.25"/>
  <cols>
    <col min="1" max="1" width="17.7265625" style="79" customWidth="1"/>
    <col min="2" max="3" width="15.1796875" style="83" customWidth="1"/>
    <col min="4" max="5" width="15.1796875" style="82" customWidth="1"/>
    <col min="6" max="6" width="1.453125" style="81" customWidth="1"/>
    <col min="7" max="8" width="11" style="82"/>
    <col min="9" max="21" width="11" style="82" customWidth="1"/>
    <col min="22" max="16384" width="11" style="82"/>
  </cols>
  <sheetData>
    <row r="2" spans="1:26" s="43" customFormat="1" ht="18.5" x14ac:dyDescent="0.45">
      <c r="A2" s="40" t="s">
        <v>64</v>
      </c>
      <c r="B2" s="41"/>
      <c r="C2" s="41"/>
      <c r="D2" s="42"/>
      <c r="E2" s="42"/>
      <c r="F2" s="44"/>
    </row>
    <row r="4" spans="1:26" s="47" customFormat="1" ht="13" x14ac:dyDescent="0.3">
      <c r="A4" s="45" t="s">
        <v>0</v>
      </c>
      <c r="B4" s="46"/>
      <c r="C4" s="46"/>
      <c r="F4" s="48"/>
    </row>
    <row r="5" spans="1:26" s="47" customFormat="1" ht="13" x14ac:dyDescent="0.3">
      <c r="A5" s="45"/>
      <c r="B5" s="46"/>
      <c r="C5" s="46"/>
      <c r="F5" s="48"/>
    </row>
    <row r="6" spans="1:26" s="47" customFormat="1" ht="13" x14ac:dyDescent="0.3">
      <c r="A6" s="49"/>
      <c r="B6" s="50"/>
      <c r="C6" s="50"/>
      <c r="F6" s="48"/>
    </row>
    <row r="7" spans="1:26" s="55" customFormat="1" ht="15.5" x14ac:dyDescent="0.35">
      <c r="A7" s="51" t="s">
        <v>39</v>
      </c>
      <c r="B7" s="52"/>
      <c r="C7" s="91"/>
      <c r="D7" s="53"/>
      <c r="E7" s="53"/>
      <c r="F7" s="54"/>
    </row>
    <row r="8" spans="1:26" s="57" customFormat="1" ht="28.5" customHeight="1" x14ac:dyDescent="0.25">
      <c r="A8" s="56" t="s">
        <v>63</v>
      </c>
      <c r="B8" s="108" t="s">
        <v>46</v>
      </c>
      <c r="C8" s="109"/>
      <c r="D8" s="109"/>
      <c r="E8" s="110"/>
      <c r="F8" s="92"/>
    </row>
    <row r="9" spans="1:26" s="59" customFormat="1" ht="48.75" customHeight="1" x14ac:dyDescent="0.3">
      <c r="A9" s="58"/>
      <c r="B9" s="93" t="s">
        <v>27</v>
      </c>
      <c r="C9" s="94" t="s">
        <v>40</v>
      </c>
      <c r="D9" s="95" t="s">
        <v>41</v>
      </c>
      <c r="E9" s="96" t="s">
        <v>42</v>
      </c>
      <c r="F9" s="92"/>
    </row>
    <row r="10" spans="1:26" s="59" customFormat="1" ht="13" x14ac:dyDescent="0.3">
      <c r="A10" s="60" t="s">
        <v>9</v>
      </c>
      <c r="B10" s="97" t="s">
        <v>10</v>
      </c>
      <c r="C10" s="98" t="s">
        <v>10</v>
      </c>
      <c r="D10" s="99" t="s">
        <v>10</v>
      </c>
      <c r="E10" s="100" t="s">
        <v>10</v>
      </c>
      <c r="F10" s="101"/>
    </row>
    <row r="11" spans="1:26" s="59" customFormat="1" ht="13" x14ac:dyDescent="0.3">
      <c r="A11" s="61" t="s">
        <v>68</v>
      </c>
      <c r="B11" s="107">
        <v>3398291</v>
      </c>
      <c r="C11" s="107">
        <v>1850594</v>
      </c>
      <c r="D11" s="107">
        <v>332681</v>
      </c>
      <c r="E11" s="107">
        <v>1215016</v>
      </c>
      <c r="F11" s="88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26" s="59" customFormat="1" ht="13" x14ac:dyDescent="0.3">
      <c r="A12" s="63" t="s">
        <v>67</v>
      </c>
      <c r="B12" s="89">
        <v>3428522</v>
      </c>
      <c r="C12" s="89">
        <v>1729496</v>
      </c>
      <c r="D12" s="89">
        <v>337196</v>
      </c>
      <c r="E12" s="89">
        <v>1107731</v>
      </c>
      <c r="F12" s="88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spans="1:26" s="59" customFormat="1" ht="13" x14ac:dyDescent="0.3">
      <c r="A13" s="61" t="s">
        <v>66</v>
      </c>
      <c r="B13" s="107">
        <v>3357595</v>
      </c>
      <c r="C13" s="107">
        <v>1911923</v>
      </c>
      <c r="D13" s="107">
        <v>337941</v>
      </c>
      <c r="E13" s="107">
        <v>1107731</v>
      </c>
      <c r="F13" s="92"/>
    </row>
    <row r="14" spans="1:26" s="59" customFormat="1" ht="13" x14ac:dyDescent="0.3">
      <c r="A14" s="63" t="s">
        <v>65</v>
      </c>
      <c r="B14" s="89">
        <v>3307448</v>
      </c>
      <c r="C14" s="89">
        <v>1877877</v>
      </c>
      <c r="D14" s="89">
        <v>333158</v>
      </c>
      <c r="E14" s="89">
        <v>1096413</v>
      </c>
      <c r="F14" s="88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spans="1:26" s="59" customFormat="1" ht="13" x14ac:dyDescent="0.3">
      <c r="A15" s="61" t="s">
        <v>59</v>
      </c>
      <c r="B15" s="107">
        <v>3284989</v>
      </c>
      <c r="C15" s="107">
        <v>1824838</v>
      </c>
      <c r="D15" s="107">
        <v>355747</v>
      </c>
      <c r="E15" s="107">
        <v>1104404</v>
      </c>
      <c r="F15" s="92"/>
    </row>
    <row r="16" spans="1:26" s="64" customFormat="1" ht="12.75" customHeight="1" x14ac:dyDescent="0.3">
      <c r="A16" s="63" t="s">
        <v>60</v>
      </c>
      <c r="B16" s="89">
        <v>3257550</v>
      </c>
      <c r="C16" s="89">
        <v>1769634</v>
      </c>
      <c r="D16" s="89">
        <v>340329</v>
      </c>
      <c r="E16" s="89">
        <v>1147587</v>
      </c>
      <c r="F16" s="104"/>
      <c r="G16" s="104"/>
    </row>
    <row r="17" spans="1:26" s="64" customFormat="1" ht="13" x14ac:dyDescent="0.3">
      <c r="A17" s="61" t="s">
        <v>61</v>
      </c>
      <c r="B17" s="107">
        <v>3246538</v>
      </c>
      <c r="C17" s="107">
        <v>1655156</v>
      </c>
      <c r="D17" s="107">
        <v>349289</v>
      </c>
      <c r="E17" s="107">
        <v>1242093</v>
      </c>
      <c r="F17" s="66"/>
    </row>
    <row r="18" spans="1:26" s="64" customFormat="1" ht="13" x14ac:dyDescent="0.3">
      <c r="A18" s="111" t="s">
        <v>54</v>
      </c>
      <c r="B18" s="112"/>
      <c r="C18" s="112"/>
      <c r="D18" s="112"/>
      <c r="E18" s="112"/>
      <c r="F18" s="66"/>
    </row>
    <row r="19" spans="1:26" s="64" customFormat="1" ht="13" x14ac:dyDescent="0.3">
      <c r="A19" s="67" t="s">
        <v>56</v>
      </c>
      <c r="B19" s="65"/>
      <c r="C19" s="65"/>
      <c r="D19" s="65"/>
      <c r="E19" s="65"/>
      <c r="F19" s="66"/>
    </row>
    <row r="20" spans="1:26" s="57" customFormat="1" ht="22.5" customHeight="1" x14ac:dyDescent="0.3">
      <c r="A20" s="67"/>
      <c r="B20" s="68"/>
      <c r="C20" s="68"/>
      <c r="D20" s="64"/>
      <c r="E20" s="64"/>
      <c r="F20" s="73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s="59" customFormat="1" ht="15.5" x14ac:dyDescent="0.35">
      <c r="A21" s="69" t="s">
        <v>48</v>
      </c>
      <c r="B21" s="70"/>
      <c r="C21" s="70"/>
      <c r="D21" s="71"/>
      <c r="E21" s="71"/>
      <c r="F21" s="62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s="59" customFormat="1" ht="13" x14ac:dyDescent="0.3">
      <c r="A22" s="72" t="s">
        <v>63</v>
      </c>
      <c r="B22" s="108" t="s">
        <v>52</v>
      </c>
      <c r="C22" s="109"/>
      <c r="D22" s="109"/>
      <c r="E22" s="110"/>
      <c r="F22" s="62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s="64" customFormat="1" ht="21" x14ac:dyDescent="0.3">
      <c r="A23" s="74"/>
      <c r="B23" s="93" t="s">
        <v>27</v>
      </c>
      <c r="C23" s="94" t="s">
        <v>40</v>
      </c>
      <c r="D23" s="95" t="s">
        <v>41</v>
      </c>
      <c r="E23" s="96" t="s">
        <v>42</v>
      </c>
      <c r="F23" s="66"/>
    </row>
    <row r="24" spans="1:26" s="64" customFormat="1" ht="13" x14ac:dyDescent="0.3">
      <c r="A24" s="75" t="s">
        <v>9</v>
      </c>
      <c r="B24" s="97" t="s">
        <v>15</v>
      </c>
      <c r="C24" s="98" t="s">
        <v>15</v>
      </c>
      <c r="D24" s="99" t="s">
        <v>15</v>
      </c>
      <c r="E24" s="100" t="s">
        <v>15</v>
      </c>
      <c r="F24" s="66"/>
    </row>
    <row r="25" spans="1:26" s="59" customFormat="1" ht="13" x14ac:dyDescent="0.3">
      <c r="A25" s="61" t="s">
        <v>68</v>
      </c>
      <c r="B25" s="106">
        <v>0.83531003999999998</v>
      </c>
      <c r="C25" s="106">
        <v>0.82779866599999996</v>
      </c>
      <c r="D25" s="106">
        <v>0.88172028800000002</v>
      </c>
      <c r="E25" s="106">
        <v>0.834816114</v>
      </c>
      <c r="F25" s="62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s="64" customFormat="1" ht="13" x14ac:dyDescent="0.3">
      <c r="A26" s="63" t="s">
        <v>67</v>
      </c>
      <c r="B26" s="105">
        <v>0.8403032179840646</v>
      </c>
      <c r="C26" s="105">
        <v>0.85976330728518735</v>
      </c>
      <c r="D26" s="105">
        <v>0.8941107840797603</v>
      </c>
      <c r="E26" s="105">
        <v>0.82491805820820208</v>
      </c>
      <c r="F26" s="66"/>
    </row>
    <row r="27" spans="1:26" s="59" customFormat="1" ht="14.5" x14ac:dyDescent="0.35">
      <c r="A27" s="61" t="s">
        <v>66</v>
      </c>
      <c r="B27" s="106">
        <v>0.82528767190292684</v>
      </c>
      <c r="C27" s="106">
        <v>0.84312744084640701</v>
      </c>
      <c r="D27" s="106">
        <v>0.87681913356183039</v>
      </c>
      <c r="E27" s="106">
        <v>0.80697444773844762</v>
      </c>
      <c r="F27" s="62"/>
      <c r="Q27"/>
      <c r="R27"/>
    </row>
    <row r="28" spans="1:26" s="55" customFormat="1" ht="13" x14ac:dyDescent="0.3">
      <c r="A28" s="63" t="s">
        <v>65</v>
      </c>
      <c r="B28" s="105">
        <v>0.82585002402680818</v>
      </c>
      <c r="C28" s="105">
        <v>0.83014423501217804</v>
      </c>
      <c r="D28" s="105">
        <v>0.87779648468273352</v>
      </c>
      <c r="E28" s="105">
        <v>0.83875844899027507</v>
      </c>
      <c r="F28" s="66"/>
    </row>
    <row r="29" spans="1:26" s="78" customFormat="1" ht="13" x14ac:dyDescent="0.3">
      <c r="A29" s="61" t="s">
        <v>59</v>
      </c>
      <c r="B29" s="106">
        <v>0.83339682138597271</v>
      </c>
      <c r="C29" s="106">
        <v>0.8224857364931909</v>
      </c>
      <c r="D29" s="106">
        <v>0.88595436082492196</v>
      </c>
      <c r="E29" s="106">
        <v>0.84963467149283667</v>
      </c>
      <c r="F29" s="77"/>
    </row>
    <row r="30" spans="1:26" x14ac:dyDescent="0.25">
      <c r="A30" s="63" t="s">
        <v>60</v>
      </c>
      <c r="B30" s="105">
        <v>0.83864974186332364</v>
      </c>
      <c r="C30" s="105">
        <v>0.83637183424502537</v>
      </c>
      <c r="D30" s="105">
        <v>0.88750762779490233</v>
      </c>
      <c r="E30" s="105">
        <v>0.85470454042725286</v>
      </c>
    </row>
    <row r="31" spans="1:26" x14ac:dyDescent="0.25">
      <c r="A31" s="61" t="s">
        <v>61</v>
      </c>
      <c r="B31" s="106">
        <v>0.84442532996642239</v>
      </c>
      <c r="C31" s="106">
        <v>0.83105826424609663</v>
      </c>
      <c r="D31" s="106">
        <v>0.89550490069145516</v>
      </c>
      <c r="E31" s="106">
        <v>0.872285416823946</v>
      </c>
    </row>
    <row r="32" spans="1:26" x14ac:dyDescent="0.25">
      <c r="A32" s="111" t="s">
        <v>54</v>
      </c>
      <c r="B32" s="112"/>
      <c r="C32" s="112"/>
      <c r="D32" s="112"/>
      <c r="E32" s="112"/>
    </row>
    <row r="33" spans="1:5" ht="13" x14ac:dyDescent="0.3">
      <c r="A33" s="67" t="s">
        <v>57</v>
      </c>
      <c r="B33" s="76"/>
      <c r="C33" s="76"/>
      <c r="D33" s="76"/>
      <c r="E33" s="76"/>
    </row>
    <row r="34" spans="1:5" x14ac:dyDescent="0.25">
      <c r="B34" s="80"/>
      <c r="C34" s="80"/>
      <c r="D34" s="80"/>
      <c r="E34" s="80"/>
    </row>
  </sheetData>
  <mergeCells count="4">
    <mergeCell ref="B8:E8"/>
    <mergeCell ref="B22:E22"/>
    <mergeCell ref="A32:E32"/>
    <mergeCell ref="A18:E18"/>
  </mergeCells>
  <phoneticPr fontId="19" type="noConversion"/>
  <hyperlinks>
    <hyperlink ref="A4" location="'T1a toelichting'!A1" display="Toelichting"/>
  </hyperlink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workbookViewId="0">
      <selection activeCell="G43" sqref="G43"/>
    </sheetView>
  </sheetViews>
  <sheetFormatPr defaultColWidth="9.1796875" defaultRowHeight="13" x14ac:dyDescent="0.3"/>
  <cols>
    <col min="1" max="1" width="9.26953125" style="47" customWidth="1"/>
    <col min="2" max="16384" width="9.1796875" style="47"/>
  </cols>
  <sheetData>
    <row r="1" spans="1:6" ht="14.5" x14ac:dyDescent="0.35">
      <c r="A1" s="102" t="s">
        <v>16</v>
      </c>
    </row>
    <row r="3" spans="1:6" s="43" customFormat="1" ht="18.5" x14ac:dyDescent="0.45">
      <c r="A3" s="40" t="s">
        <v>47</v>
      </c>
      <c r="B3" s="41"/>
      <c r="C3" s="41"/>
      <c r="D3" s="42"/>
      <c r="E3" s="42"/>
      <c r="F3" s="44"/>
    </row>
    <row r="4" spans="1:6" x14ac:dyDescent="0.3">
      <c r="B4" s="50"/>
    </row>
    <row r="5" spans="1:6" ht="15.5" x14ac:dyDescent="0.35">
      <c r="A5" s="84" t="s">
        <v>34</v>
      </c>
    </row>
    <row r="7" spans="1:6" s="78" customFormat="1" x14ac:dyDescent="0.3">
      <c r="A7" s="78" t="s">
        <v>49</v>
      </c>
    </row>
    <row r="9" spans="1:6" x14ac:dyDescent="0.3">
      <c r="A9" s="78" t="s">
        <v>58</v>
      </c>
    </row>
    <row r="11" spans="1:6" s="85" customFormat="1" x14ac:dyDescent="0.3">
      <c r="A11" s="85" t="s">
        <v>43</v>
      </c>
    </row>
    <row r="12" spans="1:6" s="85" customFormat="1" x14ac:dyDescent="0.3">
      <c r="A12" s="85" t="s">
        <v>50</v>
      </c>
    </row>
    <row r="14" spans="1:6" x14ac:dyDescent="0.3">
      <c r="A14" s="47" t="s">
        <v>51</v>
      </c>
    </row>
    <row r="15" spans="1:6" s="85" customFormat="1" x14ac:dyDescent="0.3">
      <c r="A15" s="85" t="s">
        <v>62</v>
      </c>
    </row>
    <row r="16" spans="1:6" s="85" customFormat="1" x14ac:dyDescent="0.3">
      <c r="A16" s="85" t="s">
        <v>44</v>
      </c>
    </row>
    <row r="17" spans="1:10" x14ac:dyDescent="0.3">
      <c r="A17" s="47" t="s">
        <v>45</v>
      </c>
    </row>
    <row r="18" spans="1:10" x14ac:dyDescent="0.3">
      <c r="A18" s="47" t="s">
        <v>53</v>
      </c>
    </row>
    <row r="20" spans="1:10" x14ac:dyDescent="0.3">
      <c r="A20" s="113" t="s">
        <v>19</v>
      </c>
      <c r="B20" s="113"/>
      <c r="C20" s="113"/>
      <c r="D20" s="113"/>
      <c r="E20" s="113"/>
      <c r="F20" s="113"/>
      <c r="G20" s="113"/>
      <c r="H20" s="113"/>
      <c r="I20" s="113"/>
      <c r="J20" s="113"/>
    </row>
    <row r="22" spans="1:10" s="85" customFormat="1" ht="15.5" x14ac:dyDescent="0.35">
      <c r="A22" s="86" t="s">
        <v>35</v>
      </c>
    </row>
    <row r="23" spans="1:10" s="85" customFormat="1" x14ac:dyDescent="0.3">
      <c r="A23" s="87"/>
    </row>
    <row r="24" spans="1:10" s="85" customFormat="1" x14ac:dyDescent="0.3">
      <c r="A24" s="85" t="s">
        <v>17</v>
      </c>
    </row>
    <row r="26" spans="1:10" ht="15.5" x14ac:dyDescent="0.35">
      <c r="A26" s="84" t="s">
        <v>36</v>
      </c>
    </row>
    <row r="27" spans="1:10" x14ac:dyDescent="0.3">
      <c r="A27" s="47" t="s">
        <v>23</v>
      </c>
    </row>
    <row r="28" spans="1:10" x14ac:dyDescent="0.3">
      <c r="A28" s="47" t="s">
        <v>38</v>
      </c>
    </row>
    <row r="29" spans="1:10" x14ac:dyDescent="0.3">
      <c r="A29" s="47" t="s">
        <v>20</v>
      </c>
      <c r="D29" s="90" t="s">
        <v>18</v>
      </c>
    </row>
    <row r="30" spans="1:10" x14ac:dyDescent="0.3">
      <c r="A30" s="47" t="s">
        <v>21</v>
      </c>
      <c r="D30" s="103" t="s">
        <v>55</v>
      </c>
    </row>
    <row r="32" spans="1:10" ht="12.75" customHeight="1" x14ac:dyDescent="0.3">
      <c r="A32" s="47" t="s">
        <v>54</v>
      </c>
    </row>
    <row r="33" spans="1:1" x14ac:dyDescent="0.3">
      <c r="A33" s="47" t="s">
        <v>37</v>
      </c>
    </row>
  </sheetData>
  <mergeCells count="1">
    <mergeCell ref="A20:J20"/>
  </mergeCells>
  <phoneticPr fontId="19" type="noConversion"/>
  <hyperlinks>
    <hyperlink ref="A20:J20" r:id="rId1" display="Meer uitleg vindt u op de Methode-pagina van de DynaM website: dynam-belgium.org/Methode"/>
    <hyperlink ref="D29" r:id="rId2"/>
    <hyperlink ref="A1" location="Tabel!A1" display="terug naar tabel"/>
    <hyperlink ref="D30" r:id="rId3"/>
  </hyperlinks>
  <pageMargins left="0.7" right="0.7" top="0.75" bottom="0.75" header="0.3" footer="0.3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topLeftCell="A37" workbookViewId="0">
      <selection activeCell="G49" sqref="G49"/>
    </sheetView>
  </sheetViews>
  <sheetFormatPr defaultColWidth="9.1796875" defaultRowHeight="14" x14ac:dyDescent="0.3"/>
  <cols>
    <col min="1" max="9" width="15" style="39" customWidth="1"/>
    <col min="10" max="16384" width="9.1796875" style="39"/>
  </cols>
  <sheetData>
    <row r="2" spans="1:17" ht="17.5" x14ac:dyDescent="0.35">
      <c r="A2" s="34" t="s">
        <v>1</v>
      </c>
      <c r="B2" s="35"/>
      <c r="C2" s="36"/>
      <c r="D2" s="36"/>
      <c r="E2" s="36"/>
      <c r="F2" s="36"/>
      <c r="G2" s="36"/>
      <c r="H2" s="36"/>
      <c r="I2" s="36"/>
    </row>
    <row r="3" spans="1:17" x14ac:dyDescent="0.3">
      <c r="A3" s="18"/>
      <c r="B3" s="114" t="s">
        <v>2</v>
      </c>
      <c r="C3" s="114"/>
      <c r="D3" s="115"/>
      <c r="E3" s="114" t="s">
        <v>3</v>
      </c>
      <c r="F3" s="114"/>
      <c r="G3" s="115"/>
      <c r="H3" s="27"/>
      <c r="I3" s="27" t="s">
        <v>4</v>
      </c>
    </row>
    <row r="4" spans="1:17" ht="18" customHeight="1" x14ac:dyDescent="0.3">
      <c r="A4" s="19"/>
      <c r="B4" s="8" t="s">
        <v>27</v>
      </c>
      <c r="C4" s="9" t="s">
        <v>5</v>
      </c>
      <c r="D4" s="22" t="s">
        <v>6</v>
      </c>
      <c r="E4" s="8" t="s">
        <v>27</v>
      </c>
      <c r="F4" s="9" t="s">
        <v>7</v>
      </c>
      <c r="G4" s="22" t="s">
        <v>8</v>
      </c>
      <c r="H4" s="19"/>
      <c r="I4" s="8" t="s">
        <v>27</v>
      </c>
      <c r="L4" s="19"/>
      <c r="M4" s="9" t="s">
        <v>28</v>
      </c>
      <c r="N4" s="22" t="s">
        <v>31</v>
      </c>
      <c r="O4" s="9" t="s">
        <v>29</v>
      </c>
      <c r="P4" s="22" t="s">
        <v>30</v>
      </c>
      <c r="Q4" s="8" t="s">
        <v>32</v>
      </c>
    </row>
    <row r="5" spans="1:17" x14ac:dyDescent="0.3">
      <c r="A5" s="19" t="s">
        <v>9</v>
      </c>
      <c r="B5" s="10" t="s">
        <v>10</v>
      </c>
      <c r="C5" s="11" t="s">
        <v>10</v>
      </c>
      <c r="D5" s="23" t="s">
        <v>10</v>
      </c>
      <c r="E5" s="10" t="s">
        <v>10</v>
      </c>
      <c r="F5" s="11" t="s">
        <v>10</v>
      </c>
      <c r="G5" s="23" t="s">
        <v>10</v>
      </c>
      <c r="H5" s="19" t="s">
        <v>9</v>
      </c>
      <c r="I5" s="10" t="s">
        <v>10</v>
      </c>
      <c r="L5" s="20" t="s">
        <v>26</v>
      </c>
      <c r="M5" s="13"/>
      <c r="N5" s="24"/>
      <c r="O5" s="13"/>
      <c r="P5" s="24"/>
      <c r="Q5" s="12"/>
    </row>
    <row r="6" spans="1:17" x14ac:dyDescent="0.3">
      <c r="A6" s="20" t="s">
        <v>26</v>
      </c>
      <c r="B6" s="12"/>
      <c r="C6" s="13"/>
      <c r="D6" s="24"/>
      <c r="E6" s="12"/>
      <c r="F6" s="13"/>
      <c r="G6" s="24"/>
      <c r="H6" s="20" t="s">
        <v>26</v>
      </c>
      <c r="I6" s="12"/>
      <c r="L6" s="21" t="s">
        <v>11</v>
      </c>
      <c r="M6" s="15">
        <v>173550</v>
      </c>
      <c r="N6" s="25">
        <v>41753</v>
      </c>
      <c r="O6" s="15">
        <f>-F7</f>
        <v>-133043</v>
      </c>
      <c r="P6" s="15">
        <f>-G7</f>
        <v>-44355</v>
      </c>
      <c r="Q6" s="5">
        <v>37905</v>
      </c>
    </row>
    <row r="7" spans="1:17" x14ac:dyDescent="0.3">
      <c r="A7" s="21" t="s">
        <v>11</v>
      </c>
      <c r="B7" s="14">
        <v>215303</v>
      </c>
      <c r="C7" s="15">
        <v>173550</v>
      </c>
      <c r="D7" s="25">
        <v>41753</v>
      </c>
      <c r="E7" s="14">
        <v>177398</v>
      </c>
      <c r="F7" s="15">
        <v>133043</v>
      </c>
      <c r="G7" s="25">
        <v>44355</v>
      </c>
      <c r="H7" s="21" t="s">
        <v>11</v>
      </c>
      <c r="I7" s="5">
        <v>37905</v>
      </c>
      <c r="L7" s="20" t="s">
        <v>12</v>
      </c>
      <c r="M7" s="17">
        <v>157455</v>
      </c>
      <c r="N7" s="26">
        <v>40967</v>
      </c>
      <c r="O7" s="15">
        <f t="shared" ref="O7:P10" si="0">-F8</f>
        <v>-169674</v>
      </c>
      <c r="P7" s="15">
        <f t="shared" si="0"/>
        <v>-48598</v>
      </c>
      <c r="Q7" s="6">
        <v>-19850</v>
      </c>
    </row>
    <row r="8" spans="1:17" x14ac:dyDescent="0.3">
      <c r="A8" s="20" t="s">
        <v>12</v>
      </c>
      <c r="B8" s="16">
        <v>198422</v>
      </c>
      <c r="C8" s="17">
        <v>157455</v>
      </c>
      <c r="D8" s="26">
        <v>40967</v>
      </c>
      <c r="E8" s="16">
        <v>218272</v>
      </c>
      <c r="F8" s="17">
        <v>169674</v>
      </c>
      <c r="G8" s="26">
        <v>48598</v>
      </c>
      <c r="H8" s="20" t="s">
        <v>12</v>
      </c>
      <c r="I8" s="6">
        <v>-19850</v>
      </c>
      <c r="L8" s="21" t="s">
        <v>22</v>
      </c>
      <c r="M8" s="15">
        <v>201735</v>
      </c>
      <c r="N8" s="25">
        <v>45766</v>
      </c>
      <c r="O8" s="15">
        <f t="shared" si="0"/>
        <v>-120526</v>
      </c>
      <c r="P8" s="15">
        <f t="shared" si="0"/>
        <v>-42777</v>
      </c>
      <c r="Q8" s="5">
        <v>84198</v>
      </c>
    </row>
    <row r="9" spans="1:17" x14ac:dyDescent="0.3">
      <c r="A9" s="21" t="s">
        <v>22</v>
      </c>
      <c r="B9" s="14">
        <v>247501</v>
      </c>
      <c r="C9" s="15">
        <v>201735</v>
      </c>
      <c r="D9" s="25">
        <v>45766</v>
      </c>
      <c r="E9" s="14">
        <v>163303</v>
      </c>
      <c r="F9" s="15">
        <v>120526</v>
      </c>
      <c r="G9" s="25">
        <v>42777</v>
      </c>
      <c r="H9" s="21" t="s">
        <v>22</v>
      </c>
      <c r="I9" s="5">
        <v>84198</v>
      </c>
      <c r="L9" s="20" t="s">
        <v>24</v>
      </c>
      <c r="M9" s="17">
        <v>184329</v>
      </c>
      <c r="N9" s="26">
        <v>45319</v>
      </c>
      <c r="O9" s="15">
        <f t="shared" si="0"/>
        <v>-128298</v>
      </c>
      <c r="P9" s="15">
        <f t="shared" si="0"/>
        <v>-45514</v>
      </c>
      <c r="Q9" s="6">
        <v>55836</v>
      </c>
    </row>
    <row r="10" spans="1:17" x14ac:dyDescent="0.3">
      <c r="A10" s="20" t="s">
        <v>24</v>
      </c>
      <c r="B10" s="16">
        <v>229648</v>
      </c>
      <c r="C10" s="17">
        <v>184329</v>
      </c>
      <c r="D10" s="26">
        <v>45319</v>
      </c>
      <c r="E10" s="16">
        <v>173812</v>
      </c>
      <c r="F10" s="17">
        <v>128298</v>
      </c>
      <c r="G10" s="26">
        <v>45514</v>
      </c>
      <c r="H10" s="20" t="s">
        <v>24</v>
      </c>
      <c r="I10" s="6">
        <v>55836</v>
      </c>
      <c r="L10" s="21" t="s">
        <v>25</v>
      </c>
      <c r="M10" s="15">
        <v>172355</v>
      </c>
      <c r="N10" s="25">
        <v>44248</v>
      </c>
      <c r="O10" s="15">
        <f t="shared" si="0"/>
        <v>-129853</v>
      </c>
      <c r="P10" s="15">
        <f t="shared" si="0"/>
        <v>-43619</v>
      </c>
      <c r="Q10" s="5">
        <v>43131</v>
      </c>
    </row>
    <row r="11" spans="1:17" x14ac:dyDescent="0.3">
      <c r="A11" s="21" t="s">
        <v>25</v>
      </c>
      <c r="B11" s="14">
        <v>216603</v>
      </c>
      <c r="C11" s="15">
        <v>172355</v>
      </c>
      <c r="D11" s="25">
        <v>44248</v>
      </c>
      <c r="E11" s="14">
        <v>173472</v>
      </c>
      <c r="F11" s="15">
        <v>129853</v>
      </c>
      <c r="G11" s="25">
        <v>43619</v>
      </c>
      <c r="H11" s="21" t="s">
        <v>25</v>
      </c>
      <c r="I11" s="5">
        <v>43131</v>
      </c>
    </row>
    <row r="12" spans="1:17" x14ac:dyDescent="0.3">
      <c r="A12" s="116" t="s">
        <v>33</v>
      </c>
      <c r="B12" s="116"/>
      <c r="C12" s="116"/>
      <c r="D12" s="116"/>
      <c r="E12" s="116"/>
      <c r="F12" s="116"/>
      <c r="G12" s="116"/>
      <c r="H12" s="37"/>
      <c r="I12" s="3"/>
    </row>
    <row r="39" spans="1:4" x14ac:dyDescent="0.3">
      <c r="A39" s="7"/>
      <c r="B39" s="38" t="s">
        <v>13</v>
      </c>
      <c r="C39" s="38" t="s">
        <v>14</v>
      </c>
      <c r="D39" s="27" t="s">
        <v>4</v>
      </c>
    </row>
    <row r="40" spans="1:4" x14ac:dyDescent="0.3">
      <c r="A40" s="1" t="s">
        <v>26</v>
      </c>
      <c r="B40" s="28"/>
      <c r="C40" s="28"/>
      <c r="D40" s="4"/>
    </row>
    <row r="41" spans="1:4" x14ac:dyDescent="0.3">
      <c r="A41" s="2" t="s">
        <v>11</v>
      </c>
      <c r="B41" s="29">
        <v>5.6785757286074245</v>
      </c>
      <c r="C41" s="29">
        <v>4.6788385535895918</v>
      </c>
      <c r="D41" s="31">
        <v>0.99973717501783266</v>
      </c>
    </row>
    <row r="42" spans="1:4" x14ac:dyDescent="0.3">
      <c r="A42" s="1" t="s">
        <v>12</v>
      </c>
      <c r="B42" s="30">
        <v>5.2458328144923332</v>
      </c>
      <c r="C42" s="30">
        <v>5.7706223104538328</v>
      </c>
      <c r="D42" s="32">
        <v>-0.52478949596150026</v>
      </c>
    </row>
    <row r="43" spans="1:4" x14ac:dyDescent="0.3">
      <c r="A43" s="2" t="s">
        <v>22</v>
      </c>
      <c r="B43" s="29">
        <v>6.5995075054095746</v>
      </c>
      <c r="C43" s="29">
        <v>4.3544041202092103</v>
      </c>
      <c r="D43" s="33">
        <v>2.2451033852003643</v>
      </c>
    </row>
    <row r="44" spans="1:4" x14ac:dyDescent="0.3">
      <c r="A44" s="1" t="s">
        <v>24</v>
      </c>
      <c r="B44" s="30">
        <v>6.2399633940696875</v>
      </c>
      <c r="C44" s="30">
        <v>4.7227953975216002</v>
      </c>
      <c r="D44" s="32">
        <v>1.5171679965480869</v>
      </c>
    </row>
    <row r="45" spans="1:4" x14ac:dyDescent="0.3">
      <c r="A45" s="2" t="s">
        <v>25</v>
      </c>
      <c r="B45" s="29">
        <v>5.9677604883797661</v>
      </c>
      <c r="C45" s="29">
        <v>4.7794321751786208</v>
      </c>
      <c r="D45" s="33">
        <v>1.1883283132011453</v>
      </c>
    </row>
    <row r="46" spans="1:4" ht="28" x14ac:dyDescent="0.3">
      <c r="A46" s="37" t="s">
        <v>33</v>
      </c>
      <c r="B46" s="37"/>
      <c r="C46" s="37"/>
      <c r="D46" s="37"/>
    </row>
  </sheetData>
  <mergeCells count="3">
    <mergeCell ref="B3:D3"/>
    <mergeCell ref="E3:G3"/>
    <mergeCell ref="A12: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Tabel_vanaf2014</vt:lpstr>
      <vt:lpstr>Toelichting</vt:lpstr>
      <vt:lpstr>Sheet1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Thomas Boogaerts</cp:lastModifiedBy>
  <cp:lastPrinted>2012-10-19T12:57:45Z</cp:lastPrinted>
  <dcterms:created xsi:type="dcterms:W3CDTF">2011-09-13T07:16:27Z</dcterms:created>
  <dcterms:modified xsi:type="dcterms:W3CDTF">2023-07-18T12:34:49Z</dcterms:modified>
</cp:coreProperties>
</file>