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021_4\NL\WN federaal\"/>
    </mc:Choice>
  </mc:AlternateContent>
  <bookViews>
    <workbookView xWindow="-110" yWindow="-110" windowWidth="19420" windowHeight="10420"/>
  </bookViews>
  <sheets>
    <sheet name="Tabel_vanaf2014" sheetId="1" r:id="rId1"/>
    <sheet name="Toelichting" sheetId="2" r:id="rId2"/>
    <sheet name="datagrafiek" sheetId="4" state="hidden" r:id="rId3"/>
  </sheets>
  <definedNames>
    <definedName name="_xlnm.Print_Area" localSheetId="1">Toelichting!$A$1:$O$33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0" i="1" l="1"/>
  <c r="K91" i="1"/>
  <c r="K92" i="1"/>
  <c r="K93" i="1"/>
  <c r="K94" i="1"/>
  <c r="K95" i="1"/>
  <c r="K96" i="1"/>
  <c r="K97" i="1"/>
  <c r="K98" i="1"/>
  <c r="K89" i="1"/>
  <c r="K21" i="1"/>
  <c r="K20" i="1"/>
  <c r="K19" i="1"/>
  <c r="K18" i="1"/>
  <c r="K17" i="1"/>
  <c r="K16" i="1"/>
  <c r="K15" i="1"/>
  <c r="K14" i="1"/>
  <c r="K13" i="1"/>
  <c r="K12" i="1"/>
  <c r="K23" i="1" l="1"/>
  <c r="K24" i="1"/>
  <c r="K25" i="1"/>
  <c r="K26" i="1"/>
  <c r="K27" i="1"/>
  <c r="K28" i="1"/>
  <c r="K29" i="1"/>
  <c r="K30" i="1"/>
  <c r="K31" i="1"/>
  <c r="K22" i="1"/>
</calcChain>
</file>

<file path=xl/sharedStrings.xml><?xml version="1.0" encoding="utf-8"?>
<sst xmlns="http://schemas.openxmlformats.org/spreadsheetml/2006/main" count="257" uniqueCount="65">
  <si>
    <t>Toelichting</t>
  </si>
  <si>
    <t>klik op de + of - in de kantlijn om meer of minder detail te zien</t>
  </si>
  <si>
    <t>Netto-evolutie</t>
  </si>
  <si>
    <t>Totaal</t>
  </si>
  <si>
    <t>Periode</t>
  </si>
  <si>
    <t>Grootteklasse</t>
  </si>
  <si>
    <t>n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</si>
  <si>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</si>
  <si>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</si>
  <si>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</si>
  <si>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</si>
  <si>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</si>
  <si>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</si>
  <si>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</si>
  <si>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</si>
  <si>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</si>
  <si>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%</t>
  </si>
  <si>
    <t>terug naar tabel</t>
  </si>
  <si>
    <t>Davis J.S., Haltiwanger J.C. &amp; Schuh S. (1996) , Job creation and destruction, Cambridge / London.</t>
  </si>
  <si>
    <t>Meer uitleg vindt u op de Methode-pagina van de DynaM website: dynam-belgium.org/Methode</t>
  </si>
  <si>
    <t>Peter Vets</t>
  </si>
  <si>
    <t>Info over bron en basisstatistiek:</t>
  </si>
  <si>
    <t>Info over methode en indicatoren:</t>
  </si>
  <si>
    <t xml:space="preserve">Bron:  </t>
  </si>
  <si>
    <t>2010-2011</t>
  </si>
  <si>
    <t>1. Toelichting</t>
  </si>
  <si>
    <t>3. Meer informatie</t>
  </si>
  <si>
    <t>2. Referenties</t>
  </si>
  <si>
    <t>Gebruik is toegestaan mits correcte bronvermelding.</t>
  </si>
  <si>
    <t>totaal</t>
  </si>
  <si>
    <t>jobcreatiegraad</t>
  </si>
  <si>
    <t>jobdestructiegraad</t>
  </si>
  <si>
    <t>jobcreatie</t>
  </si>
  <si>
    <t>jobdestructie</t>
  </si>
  <si>
    <t>netto-evolutie</t>
  </si>
  <si>
    <t>werkgevers private sector en overheid (federale, gewestelijke, gemeenschapsoverheden): RSZ</t>
  </si>
  <si>
    <t>Instroom</t>
  </si>
  <si>
    <t>Uitstroom</t>
  </si>
  <si>
    <t>bij werkgevers met jobcreatie</t>
  </si>
  <si>
    <t>bij werkgevers met jobdestructie</t>
  </si>
  <si>
    <t>Instroomgraad</t>
  </si>
  <si>
    <t>Uitstroomgraad</t>
  </si>
  <si>
    <t>Percentages t.o.v. het totaal aantal werknemers in de grootteklasse</t>
  </si>
  <si>
    <t>Aantal werknemers</t>
  </si>
  <si>
    <t>Instroom en uitstroom naar ondernemingsgrootte (België, jaargegevens)</t>
  </si>
  <si>
    <t>In deze tabel vindt u jaarcijfers over de instroom en uitstroom van werknember bij Belgische werkgevers onderworpen aan RSZ, ingedeeld naar ondernemingsgrootte.</t>
  </si>
  <si>
    <t>De categorieën van werkgevers (met jobcreatie, zonder jobreallocatie en met jobdestructie) zijn gedefinieerd volgens Davis, Haltiwanger &amp; Schuh (1996).</t>
  </si>
  <si>
    <t>De methode voor de berekening van instroom en uitstroom is gebaseerd op Davis, Haltiwanger &amp; Schuh (1996).</t>
  </si>
  <si>
    <t>Instroom en uitstroom worden berekend op het niveau van de individuele onderneming.</t>
  </si>
  <si>
    <r>
      <t xml:space="preserve">Het totaal aantal werknemers is het gemiddelde van het totaal aantal werknemers in jaar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</si>
  <si>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bij werkgevers zonder jobreallocatie</t>
  </si>
  <si>
    <t>De graden in het onderste luik van de tabel worden berekend door de aantallen (instroom, uitstroom, evolutie) te delen door het totaal aantal werknemers.</t>
  </si>
  <si>
    <t>© DynaM-dataset, Rijksdienst voor Sociale Zekerheid en HIVA – KU Leuven</t>
  </si>
  <si>
    <t>Tim Goesaert</t>
  </si>
  <si>
    <r>
      <t xml:space="preserve">Deze cijfers vanaf 2014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 xml:space="preserve">inclusief </t>
    </r>
    <r>
      <rPr>
        <sz val="10"/>
        <rFont val="Calibri"/>
        <family val="2"/>
        <scheme val="minor"/>
      </rPr>
      <t>de lokale overheden (RSZPPO). De tijdsreeks tot 2015 is exclusief lokale overheden.</t>
    </r>
  </si>
  <si>
    <t>2016.4-2017.4</t>
  </si>
  <si>
    <t>2015.4-2016.4</t>
  </si>
  <si>
    <t>2014.4-2015.4</t>
  </si>
  <si>
    <t>De jaarcijfers geven de evolutie tussen 31 december van twee opeenvolgende jaren t-1 en t.</t>
  </si>
  <si>
    <t>Meetpunt 31 december</t>
  </si>
  <si>
    <t>Instroom en uitstroom naar ondernemingsgrootte (België, jaargegevens, meetpunt 31 december)</t>
  </si>
  <si>
    <t>2017.4-2018.4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</si>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</sst>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  <font>
      <b/>
      <sz val="8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3" fillId="0" borderId="0" xfId="0" applyFont="1" applyBorder="1"/>
    <xf numFmtId="0" fontId="21" fillId="0" borderId="0" xfId="0" applyFont="1" applyBorder="1"/>
    <xf numFmtId="0" fontId="26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8" fillId="24" borderId="15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27" fillId="24" borderId="16" xfId="0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28" fillId="24" borderId="17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9" fillId="0" borderId="0" xfId="0" applyFont="1" applyBorder="1"/>
    <xf numFmtId="0" fontId="21" fillId="29" borderId="15" xfId="0" applyFont="1" applyFill="1" applyBorder="1" applyAlignment="1">
      <alignment horizontal="right" vertical="top" wrapText="1"/>
    </xf>
    <xf numFmtId="1" fontId="29" fillId="28" borderId="18" xfId="0" applyNumberFormat="1" applyFont="1" applyFill="1" applyBorder="1"/>
    <xf numFmtId="0" fontId="36" fillId="0" borderId="0" xfId="0" applyFont="1"/>
    <xf numFmtId="0" fontId="36" fillId="0" borderId="0" xfId="0" applyFont="1" applyAlignment="1">
      <alignment horizontal="right"/>
    </xf>
    <xf numFmtId="0" fontId="40" fillId="0" borderId="0" xfId="0" applyFont="1"/>
    <xf numFmtId="0" fontId="36" fillId="0" borderId="0" xfId="0" applyFont="1" applyFill="1"/>
    <xf numFmtId="0" fontId="43" fillId="0" borderId="0" xfId="0" applyFont="1" applyFill="1"/>
    <xf numFmtId="0" fontId="27" fillId="24" borderId="18" xfId="0" applyFont="1" applyFill="1" applyBorder="1" applyAlignment="1">
      <alignment horizontal="right" vertical="center" wrapText="1"/>
    </xf>
    <xf numFmtId="0" fontId="28" fillId="24" borderId="19" xfId="0" applyFont="1" applyFill="1" applyBorder="1" applyAlignment="1">
      <alignment horizontal="right" vertical="center" wrapText="1"/>
    </xf>
    <xf numFmtId="0" fontId="28" fillId="24" borderId="20" xfId="0" applyFont="1" applyFill="1" applyBorder="1" applyAlignment="1">
      <alignment horizontal="right" vertical="center" wrapText="1"/>
    </xf>
    <xf numFmtId="0" fontId="21" fillId="26" borderId="14" xfId="0" applyFont="1" applyFill="1" applyBorder="1" applyAlignment="1">
      <alignment horizontal="right" vertical="top" wrapText="1"/>
    </xf>
    <xf numFmtId="0" fontId="21" fillId="29" borderId="14" xfId="0" applyFont="1" applyFill="1" applyBorder="1" applyAlignment="1">
      <alignment horizontal="right" vertical="top" wrapText="1"/>
    </xf>
    <xf numFmtId="0" fontId="41" fillId="0" borderId="0" xfId="29" applyFont="1" applyAlignment="1" applyProtection="1"/>
    <xf numFmtId="0" fontId="26" fillId="0" borderId="0" xfId="0" applyFont="1"/>
    <xf numFmtId="0" fontId="26" fillId="0" borderId="0" xfId="0" applyFont="1" applyFill="1"/>
    <xf numFmtId="0" fontId="27" fillId="24" borderId="0" xfId="0" applyFont="1" applyFill="1" applyBorder="1" applyAlignment="1">
      <alignment horizontal="left" vertical="center" wrapText="1"/>
    </xf>
    <xf numFmtId="0" fontId="44" fillId="0" borderId="0" xfId="29" applyFont="1" applyAlignment="1" applyProtection="1"/>
    <xf numFmtId="0" fontId="38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4" fillId="0" borderId="0" xfId="29" applyFont="1" applyBorder="1" applyAlignment="1" applyProtection="1"/>
    <xf numFmtId="0" fontId="25" fillId="0" borderId="0" xfId="29" applyFont="1" applyBorder="1" applyAlignment="1" applyProtection="1">
      <alignment horizontal="right"/>
    </xf>
    <xf numFmtId="0" fontId="27" fillId="24" borderId="0" xfId="0" applyFont="1" applyFill="1" applyBorder="1" applyAlignment="1">
      <alignment vertical="center" wrapText="1"/>
    </xf>
    <xf numFmtId="0" fontId="21" fillId="27" borderId="0" xfId="0" applyFont="1" applyFill="1" applyBorder="1" applyAlignment="1">
      <alignment horizontal="right" wrapText="1"/>
    </xf>
    <xf numFmtId="0" fontId="27" fillId="24" borderId="0" xfId="0" applyFont="1" applyFill="1" applyBorder="1" applyAlignment="1">
      <alignment horizontal="right" vertical="center" wrapText="1"/>
    </xf>
    <xf numFmtId="0" fontId="31" fillId="25" borderId="0" xfId="0" applyFont="1" applyFill="1" applyBorder="1" applyAlignment="1">
      <alignment horizontal="left"/>
    </xf>
    <xf numFmtId="0" fontId="33" fillId="25" borderId="0" xfId="0" applyFont="1" applyFill="1" applyBorder="1" applyAlignment="1">
      <alignment horizontal="left"/>
    </xf>
    <xf numFmtId="0" fontId="27" fillId="24" borderId="13" xfId="0" applyFont="1" applyFill="1" applyBorder="1" applyAlignment="1">
      <alignment horizontal="left" vertical="center" wrapText="1"/>
    </xf>
    <xf numFmtId="0" fontId="22" fillId="26" borderId="14" xfId="0" applyFont="1" applyFill="1" applyBorder="1" applyAlignment="1">
      <alignment horizontal="left" wrapText="1"/>
    </xf>
    <xf numFmtId="1" fontId="29" fillId="25" borderId="16" xfId="0" applyNumberFormat="1" applyFont="1" applyFill="1" applyBorder="1"/>
    <xf numFmtId="1" fontId="29" fillId="28" borderId="16" xfId="0" applyNumberFormat="1" applyFont="1" applyFill="1" applyBorder="1"/>
    <xf numFmtId="0" fontId="28" fillId="24" borderId="19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28" fillId="24" borderId="20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wrapText="1"/>
    </xf>
    <xf numFmtId="0" fontId="27" fillId="24" borderId="19" xfId="0" applyFont="1" applyFill="1" applyBorder="1" applyAlignment="1">
      <alignment horizontal="right" vertical="center" wrapText="1"/>
    </xf>
    <xf numFmtId="0" fontId="22" fillId="26" borderId="13" xfId="0" applyFont="1" applyFill="1" applyBorder="1" applyAlignment="1">
      <alignment horizontal="left" wrapText="1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 wrapText="1"/>
    </xf>
    <xf numFmtId="164" fontId="29" fillId="28" borderId="16" xfId="0" applyNumberFormat="1" applyFont="1" applyFill="1" applyBorder="1" applyAlignment="1">
      <alignment horizontal="right"/>
    </xf>
    <xf numFmtId="164" fontId="29" fillId="25" borderId="16" xfId="0" applyNumberFormat="1" applyFont="1" applyFill="1" applyBorder="1" applyAlignment="1">
      <alignment horizontal="right"/>
    </xf>
    <xf numFmtId="164" fontId="29" fillId="28" borderId="18" xfId="0" applyNumberFormat="1" applyFont="1" applyFill="1" applyBorder="1" applyAlignment="1">
      <alignment horizontal="right"/>
    </xf>
    <xf numFmtId="0" fontId="29" fillId="25" borderId="10" xfId="0" applyNumberFormat="1" applyFont="1" applyFill="1" applyBorder="1" applyAlignment="1">
      <alignment horizontal="right"/>
    </xf>
    <xf numFmtId="0" fontId="30" fillId="25" borderId="11" xfId="0" applyNumberFormat="1" applyFont="1" applyFill="1" applyBorder="1" applyAlignment="1">
      <alignment horizontal="right"/>
    </xf>
    <xf numFmtId="0" fontId="29" fillId="25" borderId="12" xfId="0" applyNumberFormat="1" applyFont="1" applyFill="1" applyBorder="1" applyAlignment="1">
      <alignment horizontal="right"/>
    </xf>
    <xf numFmtId="164" fontId="29" fillId="28" borderId="17" xfId="0" applyNumberFormat="1" applyFont="1" applyFill="1" applyBorder="1" applyAlignment="1">
      <alignment horizontal="right"/>
    </xf>
    <xf numFmtId="164" fontId="29" fillId="25" borderId="17" xfId="0" applyNumberFormat="1" applyFont="1" applyFill="1" applyBorder="1" applyAlignment="1">
      <alignment horizontal="right"/>
    </xf>
    <xf numFmtId="164" fontId="29" fillId="28" borderId="20" xfId="0" applyNumberFormat="1" applyFont="1" applyFill="1" applyBorder="1" applyAlignment="1">
      <alignment horizontal="right"/>
    </xf>
    <xf numFmtId="3" fontId="29" fillId="25" borderId="16" xfId="0" applyNumberFormat="1" applyFont="1" applyFill="1" applyBorder="1"/>
    <xf numFmtId="3" fontId="30" fillId="25" borderId="0" xfId="0" applyNumberFormat="1" applyFont="1" applyFill="1" applyBorder="1"/>
    <xf numFmtId="3" fontId="30" fillId="25" borderId="17" xfId="0" applyNumberFormat="1" applyFont="1" applyFill="1" applyBorder="1"/>
    <xf numFmtId="3" fontId="29" fillId="25" borderId="0" xfId="0" applyNumberFormat="1" applyFont="1" applyFill="1" applyBorder="1"/>
    <xf numFmtId="3" fontId="29" fillId="28" borderId="16" xfId="0" applyNumberFormat="1" applyFont="1" applyFill="1" applyBorder="1"/>
    <xf numFmtId="3" fontId="30" fillId="28" borderId="0" xfId="0" applyNumberFormat="1" applyFont="1" applyFill="1" applyBorder="1"/>
    <xf numFmtId="3" fontId="30" fillId="28" borderId="17" xfId="0" applyNumberFormat="1" applyFont="1" applyFill="1" applyBorder="1"/>
    <xf numFmtId="3" fontId="29" fillId="28" borderId="18" xfId="0" applyNumberFormat="1" applyFont="1" applyFill="1" applyBorder="1"/>
    <xf numFmtId="3" fontId="30" fillId="28" borderId="19" xfId="0" applyNumberFormat="1" applyFont="1" applyFill="1" applyBorder="1"/>
    <xf numFmtId="3" fontId="30" fillId="28" borderId="20" xfId="0" applyNumberFormat="1" applyFont="1" applyFill="1" applyBorder="1"/>
    <xf numFmtId="165" fontId="29" fillId="25" borderId="10" xfId="43" applyNumberFormat="1" applyFont="1" applyFill="1" applyBorder="1" applyAlignment="1">
      <alignment horizontal="right"/>
    </xf>
    <xf numFmtId="165" fontId="29" fillId="28" borderId="16" xfId="43" applyNumberFormat="1" applyFont="1" applyFill="1" applyBorder="1" applyAlignment="1">
      <alignment horizontal="right"/>
    </xf>
    <xf numFmtId="165" fontId="29" fillId="25" borderId="16" xfId="43" applyNumberFormat="1" applyFont="1" applyFill="1" applyBorder="1" applyAlignment="1">
      <alignment horizontal="right"/>
    </xf>
    <xf numFmtId="165" fontId="29" fillId="28" borderId="18" xfId="43" applyNumberFormat="1" applyFont="1" applyFill="1" applyBorder="1" applyAlignment="1">
      <alignment horizontal="right"/>
    </xf>
    <xf numFmtId="165" fontId="29" fillId="25" borderId="11" xfId="43" applyNumberFormat="1" applyFont="1" applyFill="1" applyBorder="1" applyAlignment="1">
      <alignment horizontal="right"/>
    </xf>
    <xf numFmtId="165" fontId="30" fillId="28" borderId="0" xfId="43" applyNumberFormat="1" applyFont="1" applyFill="1" applyBorder="1" applyAlignment="1">
      <alignment horizontal="right"/>
    </xf>
    <xf numFmtId="165" fontId="30" fillId="25" borderId="0" xfId="43" applyNumberFormat="1" applyFont="1" applyFill="1" applyBorder="1" applyAlignment="1">
      <alignment horizontal="right"/>
    </xf>
    <xf numFmtId="165" fontId="30" fillId="28" borderId="19" xfId="43" applyNumberFormat="1" applyFont="1" applyFill="1" applyBorder="1" applyAlignment="1">
      <alignment horizontal="right"/>
    </xf>
    <xf numFmtId="165" fontId="30" fillId="28" borderId="17" xfId="43" applyNumberFormat="1" applyFont="1" applyFill="1" applyBorder="1" applyAlignment="1">
      <alignment horizontal="right"/>
    </xf>
    <xf numFmtId="165" fontId="30" fillId="25" borderId="17" xfId="43" applyNumberFormat="1" applyFont="1" applyFill="1" applyBorder="1" applyAlignment="1">
      <alignment horizontal="right"/>
    </xf>
    <xf numFmtId="165" fontId="30" fillId="28" borderId="20" xfId="43" applyNumberFormat="1" applyFont="1" applyFill="1" applyBorder="1" applyAlignment="1">
      <alignment horizontal="right"/>
    </xf>
    <xf numFmtId="165" fontId="29" fillId="25" borderId="12" xfId="43" applyNumberFormat="1" applyFont="1" applyFill="1" applyBorder="1" applyAlignment="1">
      <alignment horizontal="right"/>
    </xf>
    <xf numFmtId="0" fontId="11" fillId="0" borderId="0" xfId="29" applyAlignment="1" applyProtection="1"/>
    <xf numFmtId="0" fontId="11" fillId="0" borderId="0" xfId="29" applyBorder="1" applyAlignment="1" applyProtection="1"/>
    <xf numFmtId="3" fontId="29" fillId="25" borderId="17" xfId="0" applyNumberFormat="1" applyFont="1" applyFill="1" applyBorder="1"/>
    <xf numFmtId="165" fontId="45" fillId="26" borderId="16" xfId="43" applyNumberFormat="1" applyFont="1" applyFill="1" applyBorder="1" applyAlignment="1">
      <alignment horizontal="right"/>
    </xf>
    <xf numFmtId="0" fontId="28" fillId="27" borderId="0" xfId="0" applyFont="1" applyFill="1" applyBorder="1" applyAlignment="1">
      <alignment horizontal="left" vertical="center" wrapText="1"/>
    </xf>
    <xf numFmtId="0" fontId="21" fillId="26" borderId="0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32" fillId="26" borderId="21" xfId="0" applyFont="1" applyFill="1" applyBorder="1" applyAlignment="1">
      <alignment horizontal="left" wrapText="1"/>
    </xf>
    <xf numFmtId="0" fontId="32" fillId="26" borderId="22" xfId="0" applyFont="1" applyFill="1" applyBorder="1" applyAlignment="1">
      <alignment horizontal="left" wrapText="1"/>
    </xf>
    <xf numFmtId="0" fontId="21" fillId="26" borderId="10" xfId="0" applyFont="1" applyFill="1" applyBorder="1" applyAlignment="1">
      <alignment horizontal="left" vertical="top" wrapText="1"/>
    </xf>
    <xf numFmtId="0" fontId="21" fillId="26" borderId="16" xfId="0" applyFont="1" applyFill="1" applyBorder="1" applyAlignment="1">
      <alignment horizontal="left" vertical="top" wrapText="1"/>
    </xf>
    <xf numFmtId="0" fontId="21" fillId="26" borderId="18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7" fillId="27" borderId="10" xfId="0" applyFont="1" applyFill="1" applyBorder="1" applyAlignment="1">
      <alignment horizontal="left" vertical="center"/>
    </xf>
    <xf numFmtId="0" fontId="27" fillId="27" borderId="11" xfId="0" applyFont="1" applyFill="1" applyBorder="1" applyAlignment="1">
      <alignment horizontal="left" vertical="center"/>
    </xf>
    <xf numFmtId="0" fontId="27" fillId="27" borderId="12" xfId="0" applyFont="1" applyFill="1" applyBorder="1" applyAlignment="1">
      <alignment horizontal="left" vertical="center"/>
    </xf>
    <xf numFmtId="0" fontId="41" fillId="0" borderId="0" xfId="29" applyFont="1" applyAlignment="1" applyProtection="1"/>
    <xf numFmtId="165" fontId="30" fillId="25" borderId="11" xfId="43" applyNumberFormat="1" applyFont="1" applyFill="1" applyBorder="1" applyAlignment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7" builtinId="27" customBuiltin="1"/>
    <cellStyle name="Berekening" xfId="25"/>
    <cellStyle name="Check Cell" xfId="26" builtinId="23" customBuiltin="1"/>
    <cellStyle name="Explanatory Text" xfId="41" builtinId="53" customBuiltin="1"/>
    <cellStyle name="Gekoppelde cel" xfId="27"/>
    <cellStyle name="Goed" xfId="28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29" builtinId="8"/>
    <cellStyle name="Input" xfId="30" builtinId="20" customBuiltin="1"/>
    <cellStyle name="Neutraal" xfId="35"/>
    <cellStyle name="Normal" xfId="0" builtinId="0"/>
    <cellStyle name="Note" xfId="36" builtinId="10" customBuiltin="1"/>
    <cellStyle name="Output" xfId="40" builtinId="21" customBuiltin="1"/>
    <cellStyle name="Percent" xfId="43" builtinId="5"/>
    <cellStyle name="Titel" xfId="38"/>
    <cellStyle name="Totaal" xfId="39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2:L165"/>
  <sheetViews>
    <sheetView showGridLines="0" tabSelected="1" topLeftCell="A73" zoomScaleNormal="100" workbookViewId="0">
      <selection activeCell="O92" sqref="O92"/>
    </sheetView>
  </sheetViews>
  <sheetFormatPr defaultColWidth="9.1796875" defaultRowHeight="13" outlineLevelRow="1" x14ac:dyDescent="0.3"/>
  <cols>
    <col min="1" max="1" width="13.54296875" style="15" customWidth="1"/>
    <col min="2" max="2" width="10.81640625" style="15" customWidth="1"/>
    <col min="3" max="4" width="12" style="16" customWidth="1"/>
    <col min="5" max="6" width="12" style="15" customWidth="1"/>
    <col min="7" max="8" width="12" style="16" customWidth="1"/>
    <col min="9" max="9" width="13.1796875" style="15" customWidth="1"/>
    <col min="10" max="10" width="14.81640625" style="15" customWidth="1"/>
    <col min="11" max="11" width="12" style="16" customWidth="1"/>
    <col min="12" max="12" width="1.7265625" style="2" customWidth="1"/>
    <col min="13" max="16384" width="9.1796875" style="15"/>
  </cols>
  <sheetData>
    <row r="2" spans="1:12" s="37" customFormat="1" ht="18.5" x14ac:dyDescent="0.35">
      <c r="A2" s="36" t="s">
        <v>60</v>
      </c>
      <c r="C2" s="38"/>
      <c r="D2" s="38"/>
    </row>
    <row r="3" spans="1:12" s="2" customFormat="1" ht="10.5" x14ac:dyDescent="0.25">
      <c r="C3" s="5"/>
      <c r="D3" s="5"/>
      <c r="G3" s="4"/>
      <c r="H3" s="4"/>
      <c r="K3" s="4"/>
    </row>
    <row r="4" spans="1:12" s="2" customFormat="1" ht="14.5" x14ac:dyDescent="0.35">
      <c r="A4" s="93" t="s">
        <v>0</v>
      </c>
      <c r="B4" s="1"/>
      <c r="C4" s="4"/>
      <c r="D4" s="4"/>
      <c r="G4" s="4"/>
      <c r="H4" s="4"/>
      <c r="K4" s="4"/>
    </row>
    <row r="5" spans="1:12" s="2" customFormat="1" ht="10.5" x14ac:dyDescent="0.25">
      <c r="A5" s="1"/>
      <c r="B5" s="1"/>
      <c r="C5" s="4"/>
      <c r="D5" s="4"/>
      <c r="G5" s="4"/>
      <c r="H5" s="4"/>
      <c r="K5" s="4"/>
    </row>
    <row r="6" spans="1:12" s="2" customFormat="1" ht="10.5" x14ac:dyDescent="0.25">
      <c r="A6" s="18" t="s">
        <v>1</v>
      </c>
      <c r="B6" s="39"/>
      <c r="C6" s="40"/>
      <c r="D6" s="40"/>
      <c r="G6" s="4"/>
      <c r="H6" s="4"/>
      <c r="K6" s="4"/>
    </row>
    <row r="7" spans="1:12" s="2" customFormat="1" ht="10.5" x14ac:dyDescent="0.25">
      <c r="C7" s="5"/>
      <c r="D7" s="5"/>
      <c r="G7" s="4"/>
      <c r="H7" s="4"/>
      <c r="K7" s="4"/>
    </row>
    <row r="8" spans="1:12" s="2" customFormat="1" ht="15.5" x14ac:dyDescent="0.35">
      <c r="A8" s="3" t="s">
        <v>43</v>
      </c>
      <c r="B8" s="4"/>
      <c r="C8" s="5"/>
      <c r="D8" s="5"/>
      <c r="E8" s="6"/>
      <c r="F8" s="6"/>
      <c r="G8" s="5"/>
      <c r="H8" s="5"/>
      <c r="I8" s="6"/>
      <c r="J8" s="6"/>
      <c r="K8" s="5"/>
    </row>
    <row r="9" spans="1:12" s="8" customFormat="1" ht="22.5" customHeight="1" x14ac:dyDescent="0.25">
      <c r="A9" s="96" t="s">
        <v>59</v>
      </c>
      <c r="B9" s="46"/>
      <c r="C9" s="104" t="s">
        <v>36</v>
      </c>
      <c r="D9" s="105"/>
      <c r="E9" s="105"/>
      <c r="F9" s="106"/>
      <c r="G9" s="104" t="s">
        <v>37</v>
      </c>
      <c r="H9" s="105"/>
      <c r="I9" s="105"/>
      <c r="J9" s="106"/>
      <c r="K9" s="41" t="s">
        <v>2</v>
      </c>
      <c r="L9" s="7"/>
    </row>
    <row r="10" spans="1:12" s="7" customFormat="1" ht="36" customHeight="1" x14ac:dyDescent="0.25">
      <c r="A10" s="42"/>
      <c r="B10" s="60"/>
      <c r="C10" s="12" t="s">
        <v>29</v>
      </c>
      <c r="D10" s="43" t="s">
        <v>38</v>
      </c>
      <c r="E10" s="13" t="s">
        <v>50</v>
      </c>
      <c r="F10" s="14" t="s">
        <v>39</v>
      </c>
      <c r="G10" s="12" t="s">
        <v>29</v>
      </c>
      <c r="H10" s="43" t="s">
        <v>38</v>
      </c>
      <c r="I10" s="13" t="s">
        <v>50</v>
      </c>
      <c r="J10" s="14" t="s">
        <v>39</v>
      </c>
      <c r="K10" s="43"/>
    </row>
    <row r="11" spans="1:12" s="7" customFormat="1" ht="10.5" x14ac:dyDescent="0.25">
      <c r="A11" s="50" t="s">
        <v>4</v>
      </c>
      <c r="B11" s="51" t="s">
        <v>5</v>
      </c>
      <c r="C11" s="52" t="s">
        <v>6</v>
      </c>
      <c r="D11" s="55" t="s">
        <v>6</v>
      </c>
      <c r="E11" s="53" t="s">
        <v>6</v>
      </c>
      <c r="F11" s="54" t="s">
        <v>6</v>
      </c>
      <c r="G11" s="52" t="s">
        <v>6</v>
      </c>
      <c r="H11" s="55" t="s">
        <v>6</v>
      </c>
      <c r="I11" s="53" t="s">
        <v>6</v>
      </c>
      <c r="J11" s="54" t="s">
        <v>6</v>
      </c>
      <c r="K11" s="55" t="s">
        <v>6</v>
      </c>
      <c r="L11" s="56"/>
    </row>
    <row r="12" spans="1:12" s="7" customFormat="1" ht="10.5" x14ac:dyDescent="0.25">
      <c r="A12" s="97" t="s">
        <v>64</v>
      </c>
      <c r="B12" s="47" t="s">
        <v>3</v>
      </c>
      <c r="C12" s="70">
        <v>753881</v>
      </c>
      <c r="D12" s="73">
        <v>485592</v>
      </c>
      <c r="E12" s="73">
        <v>44628</v>
      </c>
      <c r="F12" s="94">
        <v>180876</v>
      </c>
      <c r="G12" s="70">
        <v>662310</v>
      </c>
      <c r="H12" s="73">
        <v>284341</v>
      </c>
      <c r="I12" s="73">
        <v>44628</v>
      </c>
      <c r="J12" s="94">
        <v>299951</v>
      </c>
      <c r="K12" s="73">
        <f>C12-G12</f>
        <v>91571</v>
      </c>
    </row>
    <row r="13" spans="1:12" s="7" customFormat="1" ht="10.5" outlineLevel="1" x14ac:dyDescent="0.25">
      <c r="A13" s="97"/>
      <c r="B13" s="30" t="s">
        <v>7</v>
      </c>
      <c r="C13" s="74">
        <v>95166</v>
      </c>
      <c r="D13" s="75">
        <v>45943</v>
      </c>
      <c r="E13" s="75">
        <v>13894</v>
      </c>
      <c r="F13" s="76">
        <v>4608</v>
      </c>
      <c r="G13" s="74">
        <v>75492</v>
      </c>
      <c r="H13" s="75">
        <v>7414</v>
      </c>
      <c r="I13" s="75">
        <v>13894</v>
      </c>
      <c r="J13" s="76">
        <v>30165</v>
      </c>
      <c r="K13" s="75">
        <f t="shared" ref="K13:K21" si="0">C13-G13</f>
        <v>19674</v>
      </c>
    </row>
    <row r="14" spans="1:12" s="7" customFormat="1" ht="10.5" outlineLevel="1" x14ac:dyDescent="0.25">
      <c r="A14" s="97"/>
      <c r="B14" s="29" t="s">
        <v>8</v>
      </c>
      <c r="C14" s="70">
        <v>60414</v>
      </c>
      <c r="D14" s="71">
        <v>38256</v>
      </c>
      <c r="E14" s="71">
        <v>9137</v>
      </c>
      <c r="F14" s="72">
        <v>6882</v>
      </c>
      <c r="G14" s="70">
        <v>46789</v>
      </c>
      <c r="H14" s="71">
        <v>11423</v>
      </c>
      <c r="I14" s="71">
        <v>9137</v>
      </c>
      <c r="J14" s="72">
        <v>21678</v>
      </c>
      <c r="K14" s="71">
        <f t="shared" si="0"/>
        <v>13625</v>
      </c>
    </row>
    <row r="15" spans="1:12" s="7" customFormat="1" ht="10.5" outlineLevel="1" x14ac:dyDescent="0.25">
      <c r="A15" s="97"/>
      <c r="B15" s="30" t="s">
        <v>9</v>
      </c>
      <c r="C15" s="74">
        <v>60549</v>
      </c>
      <c r="D15" s="75">
        <v>39855</v>
      </c>
      <c r="E15" s="75">
        <v>7620</v>
      </c>
      <c r="F15" s="76">
        <v>10177</v>
      </c>
      <c r="G15" s="74">
        <v>50226</v>
      </c>
      <c r="H15" s="75">
        <v>16029</v>
      </c>
      <c r="I15" s="75">
        <v>7620</v>
      </c>
      <c r="J15" s="76">
        <v>24335</v>
      </c>
      <c r="K15" s="75">
        <f t="shared" si="0"/>
        <v>10323</v>
      </c>
    </row>
    <row r="16" spans="1:12" s="7" customFormat="1" ht="10.5" outlineLevel="1" x14ac:dyDescent="0.25">
      <c r="A16" s="97"/>
      <c r="B16" s="29" t="s">
        <v>10</v>
      </c>
      <c r="C16" s="70">
        <v>80808</v>
      </c>
      <c r="D16" s="71">
        <v>55041</v>
      </c>
      <c r="E16" s="71">
        <v>7097</v>
      </c>
      <c r="F16" s="72">
        <v>16660</v>
      </c>
      <c r="G16" s="70">
        <v>68661</v>
      </c>
      <c r="H16" s="71">
        <v>27202</v>
      </c>
      <c r="I16" s="71">
        <v>7097</v>
      </c>
      <c r="J16" s="72">
        <v>32477</v>
      </c>
      <c r="K16" s="71">
        <f t="shared" si="0"/>
        <v>12147</v>
      </c>
    </row>
    <row r="17" spans="1:11" s="7" customFormat="1" ht="10.5" outlineLevel="1" x14ac:dyDescent="0.25">
      <c r="A17" s="97"/>
      <c r="B17" s="30" t="s">
        <v>11</v>
      </c>
      <c r="C17" s="74">
        <v>53762</v>
      </c>
      <c r="D17" s="75">
        <v>36653</v>
      </c>
      <c r="E17" s="75">
        <v>2873</v>
      </c>
      <c r="F17" s="76">
        <v>13520</v>
      </c>
      <c r="G17" s="74">
        <v>46796</v>
      </c>
      <c r="H17" s="75">
        <v>20968</v>
      </c>
      <c r="I17" s="75">
        <v>2873</v>
      </c>
      <c r="J17" s="76">
        <v>22368</v>
      </c>
      <c r="K17" s="75">
        <f t="shared" si="0"/>
        <v>6966</v>
      </c>
    </row>
    <row r="18" spans="1:11" s="7" customFormat="1" ht="10.5" outlineLevel="1" x14ac:dyDescent="0.25">
      <c r="A18" s="97"/>
      <c r="B18" s="29" t="s">
        <v>12</v>
      </c>
      <c r="C18" s="70">
        <v>52552</v>
      </c>
      <c r="D18" s="71">
        <v>35996</v>
      </c>
      <c r="E18" s="71">
        <v>2036</v>
      </c>
      <c r="F18" s="72">
        <v>14218</v>
      </c>
      <c r="G18" s="70">
        <v>47167</v>
      </c>
      <c r="H18" s="71">
        <v>22744</v>
      </c>
      <c r="I18" s="71">
        <v>2036</v>
      </c>
      <c r="J18" s="72">
        <v>22281</v>
      </c>
      <c r="K18" s="71">
        <f t="shared" si="0"/>
        <v>5385</v>
      </c>
    </row>
    <row r="19" spans="1:11" s="7" customFormat="1" ht="10.5" outlineLevel="1" x14ac:dyDescent="0.25">
      <c r="A19" s="97"/>
      <c r="B19" s="30" t="s">
        <v>13</v>
      </c>
      <c r="C19" s="74">
        <v>70595</v>
      </c>
      <c r="D19" s="75">
        <v>48925</v>
      </c>
      <c r="E19" s="75">
        <v>1596</v>
      </c>
      <c r="F19" s="76">
        <v>20074</v>
      </c>
      <c r="G19" s="74">
        <v>62692</v>
      </c>
      <c r="H19" s="75">
        <v>31896</v>
      </c>
      <c r="I19" s="75">
        <v>1596</v>
      </c>
      <c r="J19" s="76">
        <v>29200</v>
      </c>
      <c r="K19" s="75">
        <f t="shared" si="0"/>
        <v>7903</v>
      </c>
    </row>
    <row r="20" spans="1:11" s="7" customFormat="1" ht="10.5" outlineLevel="1" x14ac:dyDescent="0.25">
      <c r="A20" s="97"/>
      <c r="B20" s="29" t="s">
        <v>14</v>
      </c>
      <c r="C20" s="70">
        <v>45886</v>
      </c>
      <c r="D20" s="71">
        <v>32648</v>
      </c>
      <c r="E20" s="71">
        <v>375</v>
      </c>
      <c r="F20" s="72">
        <v>12863</v>
      </c>
      <c r="G20" s="70">
        <v>40313</v>
      </c>
      <c r="H20" s="71">
        <v>22645</v>
      </c>
      <c r="I20" s="71">
        <v>375</v>
      </c>
      <c r="J20" s="72">
        <v>17293</v>
      </c>
      <c r="K20" s="71">
        <f t="shared" si="0"/>
        <v>5573</v>
      </c>
    </row>
    <row r="21" spans="1:11" s="7" customFormat="1" ht="10.5" outlineLevel="1" x14ac:dyDescent="0.25">
      <c r="A21" s="98"/>
      <c r="B21" s="19" t="s">
        <v>15</v>
      </c>
      <c r="C21" s="77">
        <v>234149</v>
      </c>
      <c r="D21" s="78">
        <v>152275</v>
      </c>
      <c r="E21" s="78">
        <v>535</v>
      </c>
      <c r="F21" s="79">
        <v>81874</v>
      </c>
      <c r="G21" s="77">
        <v>224174</v>
      </c>
      <c r="H21" s="78">
        <v>124020</v>
      </c>
      <c r="I21" s="78">
        <v>535</v>
      </c>
      <c r="J21" s="79">
        <v>100154</v>
      </c>
      <c r="K21" s="78">
        <f t="shared" si="0"/>
        <v>9975</v>
      </c>
    </row>
    <row r="22" spans="1:11" s="7" customFormat="1" ht="10.5" x14ac:dyDescent="0.25">
      <c r="A22" s="97" t="s">
        <v>63</v>
      </c>
      <c r="B22" s="47" t="s">
        <v>3</v>
      </c>
      <c r="C22" s="70">
        <v>632073</v>
      </c>
      <c r="D22" s="73">
        <v>60704</v>
      </c>
      <c r="E22" s="73">
        <v>12489</v>
      </c>
      <c r="F22" s="94">
        <v>180876</v>
      </c>
      <c r="G22" s="70">
        <v>671085</v>
      </c>
      <c r="H22" s="73">
        <v>207163</v>
      </c>
      <c r="I22" s="73">
        <v>39934</v>
      </c>
      <c r="J22" s="94">
        <v>299951</v>
      </c>
      <c r="K22" s="73">
        <f>C22-G22</f>
        <v>-39012</v>
      </c>
    </row>
    <row r="23" spans="1:11" s="7" customFormat="1" ht="10.5" outlineLevel="1" x14ac:dyDescent="0.25">
      <c r="A23" s="97"/>
      <c r="B23" s="30" t="s">
        <v>7</v>
      </c>
      <c r="C23" s="74">
        <v>78276</v>
      </c>
      <c r="D23" s="75">
        <v>30903</v>
      </c>
      <c r="E23" s="75">
        <v>7951</v>
      </c>
      <c r="F23" s="76">
        <v>7791</v>
      </c>
      <c r="G23" s="74">
        <v>84981</v>
      </c>
      <c r="H23" s="75">
        <v>5259</v>
      </c>
      <c r="I23" s="75">
        <v>12489</v>
      </c>
      <c r="J23" s="76">
        <v>67233</v>
      </c>
      <c r="K23" s="75">
        <f t="shared" ref="K23:K31" si="1">C23-G23</f>
        <v>-6705</v>
      </c>
    </row>
    <row r="24" spans="1:11" s="7" customFormat="1" ht="10.5" outlineLevel="1" x14ac:dyDescent="0.25">
      <c r="A24" s="97"/>
      <c r="B24" s="29" t="s">
        <v>8</v>
      </c>
      <c r="C24" s="70">
        <v>46645</v>
      </c>
      <c r="D24" s="71">
        <v>30638</v>
      </c>
      <c r="E24" s="71">
        <v>6706</v>
      </c>
      <c r="F24" s="72">
        <v>10903</v>
      </c>
      <c r="G24" s="70">
        <v>53972</v>
      </c>
      <c r="H24" s="71">
        <v>7689</v>
      </c>
      <c r="I24" s="71">
        <v>7951</v>
      </c>
      <c r="J24" s="72">
        <v>38332</v>
      </c>
      <c r="K24" s="71">
        <f t="shared" si="1"/>
        <v>-7327</v>
      </c>
    </row>
    <row r="25" spans="1:11" s="7" customFormat="1" ht="10.5" outlineLevel="1" x14ac:dyDescent="0.25">
      <c r="A25" s="97"/>
      <c r="B25" s="30" t="s">
        <v>9</v>
      </c>
      <c r="C25" s="74">
        <v>48247</v>
      </c>
      <c r="D25" s="75">
        <v>40535</v>
      </c>
      <c r="E25" s="75">
        <v>5869</v>
      </c>
      <c r="F25" s="76">
        <v>18007</v>
      </c>
      <c r="G25" s="74">
        <v>54847</v>
      </c>
      <c r="H25" s="75">
        <v>11401</v>
      </c>
      <c r="I25" s="75">
        <v>6706</v>
      </c>
      <c r="J25" s="76">
        <v>36740</v>
      </c>
      <c r="K25" s="75">
        <f t="shared" si="1"/>
        <v>-6600</v>
      </c>
    </row>
    <row r="26" spans="1:11" s="7" customFormat="1" ht="10.5" outlineLevel="1" x14ac:dyDescent="0.25">
      <c r="A26" s="97"/>
      <c r="B26" s="29" t="s">
        <v>10</v>
      </c>
      <c r="C26" s="70">
        <v>64411</v>
      </c>
      <c r="D26" s="71">
        <v>25962</v>
      </c>
      <c r="E26" s="71">
        <v>2793</v>
      </c>
      <c r="F26" s="72">
        <v>13716</v>
      </c>
      <c r="G26" s="70">
        <v>71577</v>
      </c>
      <c r="H26" s="71">
        <v>19443</v>
      </c>
      <c r="I26" s="71">
        <v>5869</v>
      </c>
      <c r="J26" s="72">
        <v>46265</v>
      </c>
      <c r="K26" s="71">
        <f t="shared" si="1"/>
        <v>-7166</v>
      </c>
    </row>
    <row r="27" spans="1:11" s="7" customFormat="1" ht="10.5" outlineLevel="1" x14ac:dyDescent="0.25">
      <c r="A27" s="97"/>
      <c r="B27" s="30" t="s">
        <v>11</v>
      </c>
      <c r="C27" s="74">
        <v>42471</v>
      </c>
      <c r="D27" s="75">
        <v>26766</v>
      </c>
      <c r="E27" s="75">
        <v>2092</v>
      </c>
      <c r="F27" s="76">
        <v>14875</v>
      </c>
      <c r="G27" s="74">
        <v>45011</v>
      </c>
      <c r="H27" s="75">
        <v>14939</v>
      </c>
      <c r="I27" s="75">
        <v>2793</v>
      </c>
      <c r="J27" s="76">
        <v>27279</v>
      </c>
      <c r="K27" s="75">
        <f t="shared" si="1"/>
        <v>-2540</v>
      </c>
    </row>
    <row r="28" spans="1:11" s="7" customFormat="1" ht="10.5" outlineLevel="1" x14ac:dyDescent="0.25">
      <c r="A28" s="97"/>
      <c r="B28" s="29" t="s">
        <v>12</v>
      </c>
      <c r="C28" s="70">
        <v>43733</v>
      </c>
      <c r="D28" s="71">
        <v>34284</v>
      </c>
      <c r="E28" s="71">
        <v>1316</v>
      </c>
      <c r="F28" s="72">
        <v>22168</v>
      </c>
      <c r="G28" s="70">
        <v>47027</v>
      </c>
      <c r="H28" s="71">
        <v>16861</v>
      </c>
      <c r="I28" s="71">
        <v>2092</v>
      </c>
      <c r="J28" s="72">
        <v>28074</v>
      </c>
      <c r="K28" s="71">
        <f t="shared" si="1"/>
        <v>-3294</v>
      </c>
    </row>
    <row r="29" spans="1:11" s="7" customFormat="1" ht="10.5" outlineLevel="1" x14ac:dyDescent="0.25">
      <c r="A29" s="97"/>
      <c r="B29" s="30" t="s">
        <v>13</v>
      </c>
      <c r="C29" s="74">
        <v>57768</v>
      </c>
      <c r="D29" s="75">
        <v>20559</v>
      </c>
      <c r="E29" s="75">
        <v>183</v>
      </c>
      <c r="F29" s="76">
        <v>16531</v>
      </c>
      <c r="G29" s="74">
        <v>61465</v>
      </c>
      <c r="H29" s="75">
        <v>22586</v>
      </c>
      <c r="I29" s="75">
        <v>1316</v>
      </c>
      <c r="J29" s="76">
        <v>37563</v>
      </c>
      <c r="K29" s="75">
        <f t="shared" si="1"/>
        <v>-3697</v>
      </c>
    </row>
    <row r="30" spans="1:11" s="7" customFormat="1" ht="10.5" outlineLevel="1" x14ac:dyDescent="0.25">
      <c r="A30" s="97"/>
      <c r="B30" s="29" t="s">
        <v>14</v>
      </c>
      <c r="C30" s="70">
        <v>37273</v>
      </c>
      <c r="D30" s="71">
        <v>122722</v>
      </c>
      <c r="E30" s="71">
        <v>535</v>
      </c>
      <c r="F30" s="72">
        <v>89992</v>
      </c>
      <c r="G30" s="70">
        <v>41237</v>
      </c>
      <c r="H30" s="71">
        <v>15061</v>
      </c>
      <c r="I30" s="71">
        <v>183</v>
      </c>
      <c r="J30" s="72">
        <v>25993</v>
      </c>
      <c r="K30" s="71">
        <f t="shared" si="1"/>
        <v>-3964</v>
      </c>
    </row>
    <row r="31" spans="1:11" s="7" customFormat="1" ht="10.5" outlineLevel="1" x14ac:dyDescent="0.25">
      <c r="A31" s="98"/>
      <c r="B31" s="19" t="s">
        <v>15</v>
      </c>
      <c r="C31" s="77">
        <v>213249</v>
      </c>
      <c r="D31" s="78">
        <v>122722</v>
      </c>
      <c r="E31" s="78">
        <v>535</v>
      </c>
      <c r="F31" s="79">
        <v>89992</v>
      </c>
      <c r="G31" s="77">
        <v>210968</v>
      </c>
      <c r="H31" s="78">
        <v>93924</v>
      </c>
      <c r="I31" s="78">
        <v>535</v>
      </c>
      <c r="J31" s="79">
        <v>116509</v>
      </c>
      <c r="K31" s="78">
        <f t="shared" si="1"/>
        <v>2281</v>
      </c>
    </row>
    <row r="32" spans="1:11" s="7" customFormat="1" ht="10.5" x14ac:dyDescent="0.25">
      <c r="A32" s="97" t="s">
        <v>62</v>
      </c>
      <c r="B32" s="47" t="s">
        <v>3</v>
      </c>
      <c r="C32" s="70">
        <v>741680</v>
      </c>
      <c r="D32" s="73">
        <v>489248</v>
      </c>
      <c r="E32" s="73">
        <v>47476</v>
      </c>
      <c r="F32" s="94">
        <v>204956</v>
      </c>
      <c r="G32" s="70">
        <v>679917</v>
      </c>
      <c r="H32" s="73">
        <v>265133</v>
      </c>
      <c r="I32" s="73">
        <v>47476</v>
      </c>
      <c r="J32" s="94">
        <v>367308</v>
      </c>
      <c r="K32" s="73">
        <v>61763</v>
      </c>
    </row>
    <row r="33" spans="1:11" s="7" customFormat="1" ht="10.5" outlineLevel="1" x14ac:dyDescent="0.25">
      <c r="A33" s="97"/>
      <c r="B33" s="30" t="s">
        <v>7</v>
      </c>
      <c r="C33" s="74">
        <v>90531</v>
      </c>
      <c r="D33" s="75">
        <v>70404</v>
      </c>
      <c r="E33" s="75">
        <v>14714</v>
      </c>
      <c r="F33" s="76">
        <v>5413</v>
      </c>
      <c r="G33" s="74">
        <v>81767</v>
      </c>
      <c r="H33" s="75">
        <v>7204</v>
      </c>
      <c r="I33" s="75">
        <v>14714</v>
      </c>
      <c r="J33" s="76">
        <v>59849</v>
      </c>
      <c r="K33" s="75">
        <v>8764</v>
      </c>
    </row>
    <row r="34" spans="1:11" s="7" customFormat="1" ht="10.5" outlineLevel="1" x14ac:dyDescent="0.25">
      <c r="A34" s="97"/>
      <c r="B34" s="29" t="s">
        <v>8</v>
      </c>
      <c r="C34" s="70">
        <v>58069</v>
      </c>
      <c r="D34" s="71">
        <v>40217</v>
      </c>
      <c r="E34" s="71">
        <v>9657</v>
      </c>
      <c r="F34" s="72">
        <v>8195</v>
      </c>
      <c r="G34" s="70">
        <v>51085</v>
      </c>
      <c r="H34" s="71">
        <v>11274</v>
      </c>
      <c r="I34" s="71">
        <v>9657</v>
      </c>
      <c r="J34" s="72">
        <v>30154</v>
      </c>
      <c r="K34" s="71">
        <v>6984</v>
      </c>
    </row>
    <row r="35" spans="1:11" s="7" customFormat="1" ht="10.5" outlineLevel="1" x14ac:dyDescent="0.25">
      <c r="A35" s="97"/>
      <c r="B35" s="30" t="s">
        <v>9</v>
      </c>
      <c r="C35" s="74">
        <v>60290</v>
      </c>
      <c r="D35" s="75">
        <v>40745</v>
      </c>
      <c r="E35" s="75">
        <v>7811</v>
      </c>
      <c r="F35" s="76">
        <v>11734</v>
      </c>
      <c r="G35" s="74">
        <v>53882</v>
      </c>
      <c r="H35" s="75">
        <v>16068</v>
      </c>
      <c r="I35" s="75">
        <v>7811</v>
      </c>
      <c r="J35" s="76">
        <v>30003</v>
      </c>
      <c r="K35" s="75">
        <v>6408</v>
      </c>
    </row>
    <row r="36" spans="1:11" s="7" customFormat="1" ht="10.5" outlineLevel="1" x14ac:dyDescent="0.25">
      <c r="A36" s="97"/>
      <c r="B36" s="29" t="s">
        <v>10</v>
      </c>
      <c r="C36" s="70">
        <v>80243</v>
      </c>
      <c r="D36" s="71">
        <v>54653</v>
      </c>
      <c r="E36" s="71">
        <v>7109</v>
      </c>
      <c r="F36" s="72">
        <v>18481</v>
      </c>
      <c r="G36" s="70">
        <v>71357</v>
      </c>
      <c r="H36" s="71">
        <v>26975</v>
      </c>
      <c r="I36" s="71">
        <v>7109</v>
      </c>
      <c r="J36" s="72">
        <v>37273</v>
      </c>
      <c r="K36" s="71">
        <v>8886</v>
      </c>
    </row>
    <row r="37" spans="1:11" s="7" customFormat="1" ht="10.5" outlineLevel="1" x14ac:dyDescent="0.25">
      <c r="A37" s="97"/>
      <c r="B37" s="30" t="s">
        <v>11</v>
      </c>
      <c r="C37" s="74">
        <v>51048</v>
      </c>
      <c r="D37" s="75">
        <v>34584</v>
      </c>
      <c r="E37" s="75">
        <v>2949</v>
      </c>
      <c r="F37" s="76">
        <v>13515</v>
      </c>
      <c r="G37" s="74">
        <v>46567</v>
      </c>
      <c r="H37" s="75">
        <v>20431</v>
      </c>
      <c r="I37" s="75">
        <v>2949</v>
      </c>
      <c r="J37" s="76">
        <v>23187</v>
      </c>
      <c r="K37" s="75">
        <v>4481</v>
      </c>
    </row>
    <row r="38" spans="1:11" s="7" customFormat="1" ht="10.5" outlineLevel="1" x14ac:dyDescent="0.25">
      <c r="A38" s="97"/>
      <c r="B38" s="29" t="s">
        <v>12</v>
      </c>
      <c r="C38" s="70">
        <v>53988</v>
      </c>
      <c r="D38" s="71">
        <v>36870</v>
      </c>
      <c r="E38" s="71">
        <v>2253</v>
      </c>
      <c r="F38" s="72">
        <v>14865</v>
      </c>
      <c r="G38" s="70">
        <v>48619</v>
      </c>
      <c r="H38" s="71">
        <v>23133</v>
      </c>
      <c r="I38" s="71">
        <v>2253</v>
      </c>
      <c r="J38" s="72">
        <v>23233</v>
      </c>
      <c r="K38" s="71">
        <v>5369</v>
      </c>
    </row>
    <row r="39" spans="1:11" s="7" customFormat="1" ht="10.5" outlineLevel="1" x14ac:dyDescent="0.25">
      <c r="A39" s="97"/>
      <c r="B39" s="30" t="s">
        <v>13</v>
      </c>
      <c r="C39" s="74">
        <v>68354</v>
      </c>
      <c r="D39" s="75">
        <v>43975</v>
      </c>
      <c r="E39" s="75">
        <v>1851</v>
      </c>
      <c r="F39" s="76">
        <v>22528</v>
      </c>
      <c r="G39" s="74">
        <v>64394</v>
      </c>
      <c r="H39" s="75">
        <v>30248</v>
      </c>
      <c r="I39" s="75">
        <v>1851</v>
      </c>
      <c r="J39" s="76">
        <v>32295</v>
      </c>
      <c r="K39" s="75">
        <v>3960</v>
      </c>
    </row>
    <row r="40" spans="1:11" s="7" customFormat="1" ht="10.5" outlineLevel="1" x14ac:dyDescent="0.25">
      <c r="A40" s="97"/>
      <c r="B40" s="29" t="s">
        <v>14</v>
      </c>
      <c r="C40" s="70">
        <v>47813</v>
      </c>
      <c r="D40" s="71">
        <v>33262</v>
      </c>
      <c r="E40" s="71">
        <v>587</v>
      </c>
      <c r="F40" s="72">
        <v>13964</v>
      </c>
      <c r="G40" s="70">
        <v>42161</v>
      </c>
      <c r="H40" s="71">
        <v>23314</v>
      </c>
      <c r="I40" s="71">
        <v>587</v>
      </c>
      <c r="J40" s="72">
        <v>18260</v>
      </c>
      <c r="K40" s="71">
        <v>5652</v>
      </c>
    </row>
    <row r="41" spans="1:11" s="7" customFormat="1" ht="10.5" outlineLevel="1" x14ac:dyDescent="0.25">
      <c r="A41" s="98"/>
      <c r="B41" s="19" t="s">
        <v>15</v>
      </c>
      <c r="C41" s="77">
        <v>231344</v>
      </c>
      <c r="D41" s="78">
        <v>134538</v>
      </c>
      <c r="E41" s="78">
        <v>545</v>
      </c>
      <c r="F41" s="79">
        <v>96261</v>
      </c>
      <c r="G41" s="77">
        <v>220085</v>
      </c>
      <c r="H41" s="78">
        <v>106486</v>
      </c>
      <c r="I41" s="78">
        <v>545</v>
      </c>
      <c r="J41" s="79">
        <v>113054</v>
      </c>
      <c r="K41" s="78">
        <v>11259</v>
      </c>
    </row>
    <row r="42" spans="1:11" s="7" customFormat="1" ht="10.5" x14ac:dyDescent="0.25">
      <c r="A42" s="97" t="s">
        <v>61</v>
      </c>
      <c r="B42" s="47" t="s">
        <v>3</v>
      </c>
      <c r="C42" s="70">
        <v>729412</v>
      </c>
      <c r="D42" s="73">
        <v>492179</v>
      </c>
      <c r="E42" s="73">
        <v>46381</v>
      </c>
      <c r="F42" s="94">
        <v>190852</v>
      </c>
      <c r="G42" s="70">
        <v>665495</v>
      </c>
      <c r="H42" s="73">
        <v>271251</v>
      </c>
      <c r="I42" s="73">
        <v>46381</v>
      </c>
      <c r="J42" s="94">
        <v>347863</v>
      </c>
      <c r="K42" s="73">
        <v>63917</v>
      </c>
    </row>
    <row r="43" spans="1:11" s="7" customFormat="1" ht="10.5" outlineLevel="1" x14ac:dyDescent="0.25">
      <c r="A43" s="97"/>
      <c r="B43" s="30" t="s">
        <v>7</v>
      </c>
      <c r="C43" s="74">
        <v>89443</v>
      </c>
      <c r="D43" s="75">
        <v>69511</v>
      </c>
      <c r="E43" s="75">
        <v>14601</v>
      </c>
      <c r="F43" s="76">
        <v>5331</v>
      </c>
      <c r="G43" s="74">
        <v>81602</v>
      </c>
      <c r="H43" s="75">
        <v>7137</v>
      </c>
      <c r="I43" s="75">
        <v>14601</v>
      </c>
      <c r="J43" s="76">
        <v>59864</v>
      </c>
      <c r="K43" s="75">
        <v>7841</v>
      </c>
    </row>
    <row r="44" spans="1:11" s="7" customFormat="1" ht="10.5" outlineLevel="1" x14ac:dyDescent="0.25">
      <c r="A44" s="97"/>
      <c r="B44" s="29" t="s">
        <v>8</v>
      </c>
      <c r="C44" s="70">
        <v>56271</v>
      </c>
      <c r="D44" s="71">
        <v>39033</v>
      </c>
      <c r="E44" s="71">
        <v>9357</v>
      </c>
      <c r="F44" s="72">
        <v>7881</v>
      </c>
      <c r="G44" s="70">
        <v>50460</v>
      </c>
      <c r="H44" s="71">
        <v>10550</v>
      </c>
      <c r="I44" s="71">
        <v>9357</v>
      </c>
      <c r="J44" s="72">
        <v>30553</v>
      </c>
      <c r="K44" s="71">
        <v>5811</v>
      </c>
    </row>
    <row r="45" spans="1:11" s="7" customFormat="1" ht="10.5" outlineLevel="1" x14ac:dyDescent="0.25">
      <c r="A45" s="97"/>
      <c r="B45" s="30" t="s">
        <v>9</v>
      </c>
      <c r="C45" s="74">
        <v>59136</v>
      </c>
      <c r="D45" s="75">
        <v>40434</v>
      </c>
      <c r="E45" s="75">
        <v>7949</v>
      </c>
      <c r="F45" s="76">
        <v>10753</v>
      </c>
      <c r="G45" s="74">
        <v>51706</v>
      </c>
      <c r="H45" s="75">
        <v>15723</v>
      </c>
      <c r="I45" s="75">
        <v>7949</v>
      </c>
      <c r="J45" s="76">
        <v>28034</v>
      </c>
      <c r="K45" s="75">
        <v>7430</v>
      </c>
    </row>
    <row r="46" spans="1:11" s="7" customFormat="1" ht="10.5" outlineLevel="1" x14ac:dyDescent="0.25">
      <c r="A46" s="97"/>
      <c r="B46" s="29" t="s">
        <v>10</v>
      </c>
      <c r="C46" s="70">
        <v>77100</v>
      </c>
      <c r="D46" s="71">
        <v>52729</v>
      </c>
      <c r="E46" s="71">
        <v>7178</v>
      </c>
      <c r="F46" s="72">
        <v>17193</v>
      </c>
      <c r="G46" s="70">
        <v>69104</v>
      </c>
      <c r="H46" s="71">
        <v>26283</v>
      </c>
      <c r="I46" s="71">
        <v>7178</v>
      </c>
      <c r="J46" s="72">
        <v>35643</v>
      </c>
      <c r="K46" s="71">
        <v>7996</v>
      </c>
    </row>
    <row r="47" spans="1:11" s="7" customFormat="1" ht="10.5" outlineLevel="1" x14ac:dyDescent="0.25">
      <c r="A47" s="97"/>
      <c r="B47" s="30" t="s">
        <v>11</v>
      </c>
      <c r="C47" s="74">
        <v>50347</v>
      </c>
      <c r="D47" s="75">
        <v>35269</v>
      </c>
      <c r="E47" s="75">
        <v>3007</v>
      </c>
      <c r="F47" s="76">
        <v>12071</v>
      </c>
      <c r="G47" s="74">
        <v>44910</v>
      </c>
      <c r="H47" s="75">
        <v>20124</v>
      </c>
      <c r="I47" s="75">
        <v>3007</v>
      </c>
      <c r="J47" s="76">
        <v>21779</v>
      </c>
      <c r="K47" s="75">
        <v>5437</v>
      </c>
    </row>
    <row r="48" spans="1:11" s="7" customFormat="1" ht="10.5" outlineLevel="1" x14ac:dyDescent="0.25">
      <c r="A48" s="97"/>
      <c r="B48" s="29" t="s">
        <v>12</v>
      </c>
      <c r="C48" s="70">
        <v>53364</v>
      </c>
      <c r="D48" s="71">
        <v>38548</v>
      </c>
      <c r="E48" s="71">
        <v>1829</v>
      </c>
      <c r="F48" s="72">
        <v>12987</v>
      </c>
      <c r="G48" s="70">
        <v>46036</v>
      </c>
      <c r="H48" s="71">
        <v>24376</v>
      </c>
      <c r="I48" s="71">
        <v>1829</v>
      </c>
      <c r="J48" s="72">
        <v>19831</v>
      </c>
      <c r="K48" s="71">
        <v>7328</v>
      </c>
    </row>
    <row r="49" spans="1:12" s="7" customFormat="1" ht="10.5" outlineLevel="1" x14ac:dyDescent="0.25">
      <c r="A49" s="97"/>
      <c r="B49" s="30" t="s">
        <v>13</v>
      </c>
      <c r="C49" s="74">
        <v>68298</v>
      </c>
      <c r="D49" s="75">
        <v>50161</v>
      </c>
      <c r="E49" s="75">
        <v>1333</v>
      </c>
      <c r="F49" s="76">
        <v>16804</v>
      </c>
      <c r="G49" s="74">
        <v>59407</v>
      </c>
      <c r="H49" s="75">
        <v>34486</v>
      </c>
      <c r="I49" s="75">
        <v>1333</v>
      </c>
      <c r="J49" s="76">
        <v>23588</v>
      </c>
      <c r="K49" s="75">
        <v>8891</v>
      </c>
    </row>
    <row r="50" spans="1:12" s="7" customFormat="1" ht="10.5" outlineLevel="1" x14ac:dyDescent="0.25">
      <c r="A50" s="97"/>
      <c r="B50" s="29" t="s">
        <v>14</v>
      </c>
      <c r="C50" s="70">
        <v>47103</v>
      </c>
      <c r="D50" s="71">
        <v>34239</v>
      </c>
      <c r="E50" s="71">
        <v>709</v>
      </c>
      <c r="F50" s="72">
        <v>12155</v>
      </c>
      <c r="G50" s="70">
        <v>40661</v>
      </c>
      <c r="H50" s="71">
        <v>23872</v>
      </c>
      <c r="I50" s="71">
        <v>709</v>
      </c>
      <c r="J50" s="72">
        <v>16080</v>
      </c>
      <c r="K50" s="71">
        <v>6442</v>
      </c>
    </row>
    <row r="51" spans="1:12" s="7" customFormat="1" ht="10.5" outlineLevel="1" x14ac:dyDescent="0.25">
      <c r="A51" s="98"/>
      <c r="B51" s="19" t="s">
        <v>15</v>
      </c>
      <c r="C51" s="77">
        <v>228350</v>
      </c>
      <c r="D51" s="78">
        <v>132255</v>
      </c>
      <c r="E51" s="78">
        <v>418</v>
      </c>
      <c r="F51" s="79">
        <v>95677</v>
      </c>
      <c r="G51" s="77">
        <v>221609</v>
      </c>
      <c r="H51" s="78">
        <v>108700</v>
      </c>
      <c r="I51" s="78">
        <v>418</v>
      </c>
      <c r="J51" s="79">
        <v>112491</v>
      </c>
      <c r="K51" s="78">
        <v>6741</v>
      </c>
    </row>
    <row r="52" spans="1:12" s="7" customFormat="1" ht="10.5" x14ac:dyDescent="0.25">
      <c r="A52" s="97" t="s">
        <v>55</v>
      </c>
      <c r="B52" s="47" t="s">
        <v>3</v>
      </c>
      <c r="C52" s="70">
        <v>687954</v>
      </c>
      <c r="D52" s="73">
        <v>502790</v>
      </c>
      <c r="E52" s="73">
        <v>45794</v>
      </c>
      <c r="F52" s="94">
        <v>139370</v>
      </c>
      <c r="G52" s="70">
        <v>625441</v>
      </c>
      <c r="H52" s="73">
        <v>284907</v>
      </c>
      <c r="I52" s="73">
        <v>502790</v>
      </c>
      <c r="J52" s="94">
        <v>294740</v>
      </c>
      <c r="K52" s="73">
        <v>62513</v>
      </c>
    </row>
    <row r="53" spans="1:12" s="7" customFormat="1" ht="10.5" outlineLevel="1" x14ac:dyDescent="0.25">
      <c r="A53" s="97"/>
      <c r="B53" s="30" t="s">
        <v>7</v>
      </c>
      <c r="C53" s="74">
        <v>86755</v>
      </c>
      <c r="D53" s="75">
        <v>66817</v>
      </c>
      <c r="E53" s="75">
        <v>14726</v>
      </c>
      <c r="F53" s="76">
        <v>5212</v>
      </c>
      <c r="G53" s="74">
        <v>79884</v>
      </c>
      <c r="H53" s="75">
        <v>6426</v>
      </c>
      <c r="I53" s="75">
        <v>66817</v>
      </c>
      <c r="J53" s="76">
        <v>58732</v>
      </c>
      <c r="K53" s="75">
        <v>6871</v>
      </c>
    </row>
    <row r="54" spans="1:12" s="7" customFormat="1" ht="10.5" outlineLevel="1" x14ac:dyDescent="0.25">
      <c r="A54" s="97"/>
      <c r="B54" s="29" t="s">
        <v>8</v>
      </c>
      <c r="C54" s="70">
        <v>52579</v>
      </c>
      <c r="D54" s="71">
        <v>35471</v>
      </c>
      <c r="E54" s="71">
        <v>9227</v>
      </c>
      <c r="F54" s="72">
        <v>7881</v>
      </c>
      <c r="G54" s="70">
        <v>48843</v>
      </c>
      <c r="H54" s="71">
        <v>9525</v>
      </c>
      <c r="I54" s="71">
        <v>35471</v>
      </c>
      <c r="J54" s="72">
        <v>30091</v>
      </c>
      <c r="K54" s="71">
        <v>3736</v>
      </c>
    </row>
    <row r="55" spans="1:12" s="7" customFormat="1" ht="10.5" outlineLevel="1" x14ac:dyDescent="0.25">
      <c r="A55" s="97"/>
      <c r="B55" s="30" t="s">
        <v>9</v>
      </c>
      <c r="C55" s="74">
        <v>54141</v>
      </c>
      <c r="D55" s="75">
        <v>36231</v>
      </c>
      <c r="E55" s="75">
        <v>7255</v>
      </c>
      <c r="F55" s="76">
        <v>10655</v>
      </c>
      <c r="G55" s="74">
        <v>50527</v>
      </c>
      <c r="H55" s="75">
        <v>13971</v>
      </c>
      <c r="I55" s="75">
        <v>36231</v>
      </c>
      <c r="J55" s="76">
        <v>29301</v>
      </c>
      <c r="K55" s="75">
        <v>3614</v>
      </c>
    </row>
    <row r="56" spans="1:12" s="7" customFormat="1" ht="10.5" outlineLevel="1" x14ac:dyDescent="0.25">
      <c r="A56" s="97"/>
      <c r="B56" s="29" t="s">
        <v>10</v>
      </c>
      <c r="C56" s="70">
        <v>72690</v>
      </c>
      <c r="D56" s="71">
        <v>49826</v>
      </c>
      <c r="E56" s="71">
        <v>6439</v>
      </c>
      <c r="F56" s="72">
        <v>16425</v>
      </c>
      <c r="G56" s="70">
        <v>66258</v>
      </c>
      <c r="H56" s="71">
        <v>24454</v>
      </c>
      <c r="I56" s="71">
        <v>49826</v>
      </c>
      <c r="J56" s="72">
        <v>35365</v>
      </c>
      <c r="K56" s="71">
        <v>6432</v>
      </c>
    </row>
    <row r="57" spans="1:12" s="7" customFormat="1" ht="10.5" outlineLevel="1" x14ac:dyDescent="0.25">
      <c r="A57" s="97"/>
      <c r="B57" s="30" t="s">
        <v>11</v>
      </c>
      <c r="C57" s="74">
        <v>48335</v>
      </c>
      <c r="D57" s="75">
        <v>34007</v>
      </c>
      <c r="E57" s="75">
        <v>2940</v>
      </c>
      <c r="F57" s="76">
        <v>11388</v>
      </c>
      <c r="G57" s="74">
        <v>42892</v>
      </c>
      <c r="H57" s="75">
        <v>19195</v>
      </c>
      <c r="I57" s="75">
        <v>34007</v>
      </c>
      <c r="J57" s="76">
        <v>20757</v>
      </c>
      <c r="K57" s="75">
        <v>5443</v>
      </c>
    </row>
    <row r="58" spans="1:12" s="7" customFormat="1" ht="10.5" outlineLevel="1" x14ac:dyDescent="0.25">
      <c r="A58" s="97"/>
      <c r="B58" s="29" t="s">
        <v>12</v>
      </c>
      <c r="C58" s="70">
        <v>49987</v>
      </c>
      <c r="D58" s="71">
        <v>36124</v>
      </c>
      <c r="E58" s="71">
        <v>1379</v>
      </c>
      <c r="F58" s="72">
        <v>12484</v>
      </c>
      <c r="G58" s="70">
        <v>43827</v>
      </c>
      <c r="H58" s="71">
        <v>21743</v>
      </c>
      <c r="I58" s="71">
        <v>36124</v>
      </c>
      <c r="J58" s="72">
        <v>20705</v>
      </c>
      <c r="K58" s="71">
        <v>6160</v>
      </c>
    </row>
    <row r="59" spans="1:12" s="7" customFormat="1" ht="10.5" outlineLevel="1" x14ac:dyDescent="0.25">
      <c r="A59" s="97"/>
      <c r="B59" s="30" t="s">
        <v>13</v>
      </c>
      <c r="C59" s="74">
        <v>62317</v>
      </c>
      <c r="D59" s="75">
        <v>44283</v>
      </c>
      <c r="E59" s="75">
        <v>1433</v>
      </c>
      <c r="F59" s="76">
        <v>16601</v>
      </c>
      <c r="G59" s="74">
        <v>55453</v>
      </c>
      <c r="H59" s="75">
        <v>29488</v>
      </c>
      <c r="I59" s="75">
        <v>44283</v>
      </c>
      <c r="J59" s="76">
        <v>24532</v>
      </c>
      <c r="K59" s="75">
        <v>6864</v>
      </c>
    </row>
    <row r="60" spans="1:12" s="7" customFormat="1" ht="10.5" outlineLevel="1" x14ac:dyDescent="0.25">
      <c r="A60" s="97"/>
      <c r="B60" s="29" t="s">
        <v>14</v>
      </c>
      <c r="C60" s="70">
        <v>44285</v>
      </c>
      <c r="D60" s="71">
        <v>33018</v>
      </c>
      <c r="E60" s="71">
        <v>623</v>
      </c>
      <c r="F60" s="72">
        <v>10644</v>
      </c>
      <c r="G60" s="70">
        <v>39244</v>
      </c>
      <c r="H60" s="71">
        <v>22301</v>
      </c>
      <c r="I60" s="71">
        <v>33018</v>
      </c>
      <c r="J60" s="72">
        <v>16320</v>
      </c>
      <c r="K60" s="71">
        <v>5041</v>
      </c>
    </row>
    <row r="61" spans="1:12" s="7" customFormat="1" ht="10.5" outlineLevel="1" x14ac:dyDescent="0.25">
      <c r="A61" s="98"/>
      <c r="B61" s="19" t="s">
        <v>15</v>
      </c>
      <c r="C61" s="77">
        <v>216865</v>
      </c>
      <c r="D61" s="78">
        <v>167013</v>
      </c>
      <c r="E61" s="78">
        <v>1772</v>
      </c>
      <c r="F61" s="79">
        <v>48080</v>
      </c>
      <c r="G61" s="77">
        <v>198513</v>
      </c>
      <c r="H61" s="78">
        <v>137804</v>
      </c>
      <c r="I61" s="78">
        <v>167013</v>
      </c>
      <c r="J61" s="79">
        <v>58937</v>
      </c>
      <c r="K61" s="78">
        <v>18352</v>
      </c>
    </row>
    <row r="62" spans="1:12" s="2" customFormat="1" ht="10.5" x14ac:dyDescent="0.25">
      <c r="A62" s="97" t="s">
        <v>56</v>
      </c>
      <c r="B62" s="47" t="s">
        <v>3</v>
      </c>
      <c r="C62" s="70">
        <v>652880</v>
      </c>
      <c r="D62" s="73">
        <v>471590</v>
      </c>
      <c r="E62" s="73">
        <v>43137</v>
      </c>
      <c r="F62" s="94">
        <v>138153</v>
      </c>
      <c r="G62" s="70">
        <v>600579</v>
      </c>
      <c r="H62" s="73">
        <v>264293</v>
      </c>
      <c r="I62" s="73">
        <v>43137</v>
      </c>
      <c r="J62" s="94">
        <v>293149</v>
      </c>
      <c r="K62" s="73">
        <v>52301</v>
      </c>
      <c r="L62" s="7"/>
    </row>
    <row r="63" spans="1:12" s="2" customFormat="1" ht="10.5" x14ac:dyDescent="0.25">
      <c r="A63" s="97"/>
      <c r="B63" s="30" t="s">
        <v>7</v>
      </c>
      <c r="C63" s="74">
        <v>86303</v>
      </c>
      <c r="D63" s="75">
        <v>67274</v>
      </c>
      <c r="E63" s="75">
        <v>14138</v>
      </c>
      <c r="F63" s="76">
        <v>4891</v>
      </c>
      <c r="G63" s="74">
        <v>75547</v>
      </c>
      <c r="H63" s="75">
        <v>6131</v>
      </c>
      <c r="I63" s="75">
        <v>14138</v>
      </c>
      <c r="J63" s="76">
        <v>55278</v>
      </c>
      <c r="K63" s="75">
        <v>10756</v>
      </c>
      <c r="L63" s="7"/>
    </row>
    <row r="64" spans="1:12" s="2" customFormat="1" ht="10.5" x14ac:dyDescent="0.25">
      <c r="A64" s="97"/>
      <c r="B64" s="29" t="s">
        <v>8</v>
      </c>
      <c r="C64" s="70">
        <v>50686</v>
      </c>
      <c r="D64" s="71">
        <v>34388</v>
      </c>
      <c r="E64" s="71">
        <v>9149</v>
      </c>
      <c r="F64" s="72">
        <v>7149</v>
      </c>
      <c r="G64" s="70">
        <v>47499</v>
      </c>
      <c r="H64" s="71">
        <v>9147</v>
      </c>
      <c r="I64" s="71">
        <v>9149</v>
      </c>
      <c r="J64" s="72">
        <v>29203</v>
      </c>
      <c r="K64" s="71">
        <v>3187</v>
      </c>
      <c r="L64" s="7"/>
    </row>
    <row r="65" spans="1:12" s="2" customFormat="1" ht="10.5" x14ac:dyDescent="0.25">
      <c r="A65" s="97"/>
      <c r="B65" s="30" t="s">
        <v>9</v>
      </c>
      <c r="C65" s="74">
        <v>52266</v>
      </c>
      <c r="D65" s="75">
        <v>35535</v>
      </c>
      <c r="E65" s="75">
        <v>6876</v>
      </c>
      <c r="F65" s="76">
        <v>9855</v>
      </c>
      <c r="G65" s="74">
        <v>48661</v>
      </c>
      <c r="H65" s="75">
        <v>13237</v>
      </c>
      <c r="I65" s="75">
        <v>6876</v>
      </c>
      <c r="J65" s="76">
        <v>28548</v>
      </c>
      <c r="K65" s="75">
        <v>3605</v>
      </c>
      <c r="L65" s="7"/>
    </row>
    <row r="66" spans="1:12" s="2" customFormat="1" ht="10.5" x14ac:dyDescent="0.25">
      <c r="A66" s="97"/>
      <c r="B66" s="29" t="s">
        <v>10</v>
      </c>
      <c r="C66" s="70">
        <v>70297</v>
      </c>
      <c r="D66" s="71">
        <v>48082</v>
      </c>
      <c r="E66" s="71">
        <v>6563</v>
      </c>
      <c r="F66" s="72">
        <v>15652</v>
      </c>
      <c r="G66" s="70">
        <v>63877</v>
      </c>
      <c r="H66" s="71">
        <v>23271</v>
      </c>
      <c r="I66" s="71">
        <v>6563</v>
      </c>
      <c r="J66" s="72">
        <v>34043</v>
      </c>
      <c r="K66" s="71">
        <v>6420</v>
      </c>
      <c r="L66" s="7"/>
    </row>
    <row r="67" spans="1:12" s="2" customFormat="1" ht="10.5" x14ac:dyDescent="0.25">
      <c r="A67" s="97"/>
      <c r="B67" s="30" t="s">
        <v>11</v>
      </c>
      <c r="C67" s="74">
        <v>45999</v>
      </c>
      <c r="D67" s="75">
        <v>33002</v>
      </c>
      <c r="E67" s="75">
        <v>2656</v>
      </c>
      <c r="F67" s="76">
        <v>10341</v>
      </c>
      <c r="G67" s="74">
        <v>40135</v>
      </c>
      <c r="H67" s="75">
        <v>18303</v>
      </c>
      <c r="I67" s="75">
        <v>2656</v>
      </c>
      <c r="J67" s="76">
        <v>19176</v>
      </c>
      <c r="K67" s="75">
        <v>5864</v>
      </c>
      <c r="L67" s="7"/>
    </row>
    <row r="68" spans="1:12" s="2" customFormat="1" ht="10.5" x14ac:dyDescent="0.25">
      <c r="A68" s="97"/>
      <c r="B68" s="29" t="s">
        <v>12</v>
      </c>
      <c r="C68" s="70">
        <v>46038</v>
      </c>
      <c r="D68" s="71">
        <v>33271</v>
      </c>
      <c r="E68" s="71">
        <v>1932</v>
      </c>
      <c r="F68" s="72">
        <v>10835</v>
      </c>
      <c r="G68" s="70">
        <v>42477</v>
      </c>
      <c r="H68" s="71">
        <v>20559</v>
      </c>
      <c r="I68" s="71">
        <v>1932</v>
      </c>
      <c r="J68" s="72">
        <v>19986</v>
      </c>
      <c r="K68" s="71">
        <v>3561</v>
      </c>
      <c r="L68" s="7"/>
    </row>
    <row r="69" spans="1:12" s="2" customFormat="1" ht="10.5" x14ac:dyDescent="0.25">
      <c r="A69" s="97"/>
      <c r="B69" s="30" t="s">
        <v>13</v>
      </c>
      <c r="C69" s="74">
        <v>57648</v>
      </c>
      <c r="D69" s="75">
        <v>42388</v>
      </c>
      <c r="E69" s="75">
        <v>1230</v>
      </c>
      <c r="F69" s="76">
        <v>14030</v>
      </c>
      <c r="G69" s="74">
        <v>50517</v>
      </c>
      <c r="H69" s="75">
        <v>28198</v>
      </c>
      <c r="I69" s="75">
        <v>1230</v>
      </c>
      <c r="J69" s="76">
        <v>21089</v>
      </c>
      <c r="K69" s="75">
        <v>7131</v>
      </c>
      <c r="L69" s="7"/>
    </row>
    <row r="70" spans="1:12" s="2" customFormat="1" ht="10.5" outlineLevel="1" x14ac:dyDescent="0.25">
      <c r="A70" s="97"/>
      <c r="B70" s="29" t="s">
        <v>14</v>
      </c>
      <c r="C70" s="70">
        <v>39240</v>
      </c>
      <c r="D70" s="71">
        <v>28425</v>
      </c>
      <c r="E70" s="71">
        <v>386</v>
      </c>
      <c r="F70" s="72">
        <v>10429</v>
      </c>
      <c r="G70" s="70">
        <v>37163</v>
      </c>
      <c r="H70" s="71">
        <v>20336</v>
      </c>
      <c r="I70" s="71">
        <v>386</v>
      </c>
      <c r="J70" s="72">
        <v>16441</v>
      </c>
      <c r="K70" s="71">
        <v>2077</v>
      </c>
      <c r="L70" s="7"/>
    </row>
    <row r="71" spans="1:12" s="2" customFormat="1" ht="10.5" outlineLevel="1" x14ac:dyDescent="0.25">
      <c r="A71" s="98"/>
      <c r="B71" s="19" t="s">
        <v>15</v>
      </c>
      <c r="C71" s="77">
        <v>204403</v>
      </c>
      <c r="D71" s="78">
        <v>149225</v>
      </c>
      <c r="E71" s="78">
        <v>207</v>
      </c>
      <c r="F71" s="79">
        <v>54971</v>
      </c>
      <c r="G71" s="77">
        <v>194703</v>
      </c>
      <c r="H71" s="78">
        <v>125111</v>
      </c>
      <c r="I71" s="78">
        <v>207</v>
      </c>
      <c r="J71" s="79">
        <v>69385</v>
      </c>
      <c r="K71" s="78">
        <v>9700</v>
      </c>
      <c r="L71" s="7"/>
    </row>
    <row r="72" spans="1:12" s="2" customFormat="1" ht="10.5" outlineLevel="1" x14ac:dyDescent="0.25">
      <c r="A72" s="101" t="s">
        <v>57</v>
      </c>
      <c r="B72" s="47" t="s">
        <v>3</v>
      </c>
      <c r="C72" s="70">
        <v>611591</v>
      </c>
      <c r="D72" s="73">
        <v>450814</v>
      </c>
      <c r="E72" s="73">
        <v>40758</v>
      </c>
      <c r="F72" s="94">
        <v>120019</v>
      </c>
      <c r="G72" s="70">
        <v>584676</v>
      </c>
      <c r="H72" s="73">
        <v>256470</v>
      </c>
      <c r="I72" s="73">
        <v>40758</v>
      </c>
      <c r="J72" s="94">
        <v>287448</v>
      </c>
      <c r="K72" s="73">
        <v>26915</v>
      </c>
      <c r="L72" s="7"/>
    </row>
    <row r="73" spans="1:12" s="2" customFormat="1" ht="10.5" outlineLevel="1" x14ac:dyDescent="0.25">
      <c r="A73" s="102"/>
      <c r="B73" s="30" t="s">
        <v>7</v>
      </c>
      <c r="C73" s="74">
        <v>76992</v>
      </c>
      <c r="D73" s="75">
        <v>58568</v>
      </c>
      <c r="E73" s="75">
        <v>13717</v>
      </c>
      <c r="F73" s="76">
        <v>4707</v>
      </c>
      <c r="G73" s="74">
        <v>75828</v>
      </c>
      <c r="H73" s="75">
        <v>5825</v>
      </c>
      <c r="I73" s="75">
        <v>13717</v>
      </c>
      <c r="J73" s="76">
        <v>56286</v>
      </c>
      <c r="K73" s="75">
        <v>1164</v>
      </c>
      <c r="L73" s="7"/>
    </row>
    <row r="74" spans="1:12" s="2" customFormat="1" ht="10.5" outlineLevel="1" x14ac:dyDescent="0.25">
      <c r="A74" s="102"/>
      <c r="B74" s="29" t="s">
        <v>8</v>
      </c>
      <c r="C74" s="70">
        <v>47448</v>
      </c>
      <c r="D74" s="71">
        <v>31829</v>
      </c>
      <c r="E74" s="71">
        <v>8731</v>
      </c>
      <c r="F74" s="72">
        <v>6888</v>
      </c>
      <c r="G74" s="70">
        <v>46388</v>
      </c>
      <c r="H74" s="71">
        <v>8358</v>
      </c>
      <c r="I74" s="71">
        <v>8731</v>
      </c>
      <c r="J74" s="72">
        <v>29299</v>
      </c>
      <c r="K74" s="71">
        <v>1060</v>
      </c>
      <c r="L74" s="7"/>
    </row>
    <row r="75" spans="1:12" s="2" customFormat="1" ht="10.5" outlineLevel="1" x14ac:dyDescent="0.25">
      <c r="A75" s="102"/>
      <c r="B75" s="30" t="s">
        <v>9</v>
      </c>
      <c r="C75" s="74">
        <v>49489</v>
      </c>
      <c r="D75" s="75">
        <v>33158</v>
      </c>
      <c r="E75" s="75">
        <v>6630</v>
      </c>
      <c r="F75" s="76">
        <v>9701</v>
      </c>
      <c r="G75" s="74">
        <v>47339</v>
      </c>
      <c r="H75" s="75">
        <v>12501</v>
      </c>
      <c r="I75" s="75">
        <v>6630</v>
      </c>
      <c r="J75" s="76">
        <v>28208</v>
      </c>
      <c r="K75" s="75">
        <v>2150</v>
      </c>
      <c r="L75" s="7"/>
    </row>
    <row r="76" spans="1:12" s="2" customFormat="1" ht="10.5" outlineLevel="1" x14ac:dyDescent="0.25">
      <c r="A76" s="102"/>
      <c r="B76" s="29" t="s">
        <v>10</v>
      </c>
      <c r="C76" s="70">
        <v>66016</v>
      </c>
      <c r="D76" s="71">
        <v>44516</v>
      </c>
      <c r="E76" s="71">
        <v>6097</v>
      </c>
      <c r="F76" s="72">
        <v>15403</v>
      </c>
      <c r="G76" s="70">
        <v>63263</v>
      </c>
      <c r="H76" s="71">
        <v>20813</v>
      </c>
      <c r="I76" s="71">
        <v>6097</v>
      </c>
      <c r="J76" s="72">
        <v>36353</v>
      </c>
      <c r="K76" s="71">
        <v>2753</v>
      </c>
      <c r="L76" s="7"/>
    </row>
    <row r="77" spans="1:12" s="2" customFormat="1" ht="10.5" outlineLevel="1" x14ac:dyDescent="0.25">
      <c r="A77" s="102"/>
      <c r="B77" s="30" t="s">
        <v>11</v>
      </c>
      <c r="C77" s="74">
        <v>43268</v>
      </c>
      <c r="D77" s="75">
        <v>29721</v>
      </c>
      <c r="E77" s="75">
        <v>2362</v>
      </c>
      <c r="F77" s="76">
        <v>11185</v>
      </c>
      <c r="G77" s="74">
        <v>41299</v>
      </c>
      <c r="H77" s="75">
        <v>16339</v>
      </c>
      <c r="I77" s="75">
        <v>2362</v>
      </c>
      <c r="J77" s="76">
        <v>22598</v>
      </c>
      <c r="K77" s="75">
        <v>1969</v>
      </c>
      <c r="L77" s="7"/>
    </row>
    <row r="78" spans="1:12" s="2" customFormat="1" ht="10.5" outlineLevel="1" x14ac:dyDescent="0.25">
      <c r="A78" s="102"/>
      <c r="B78" s="29" t="s">
        <v>12</v>
      </c>
      <c r="C78" s="70">
        <v>41686</v>
      </c>
      <c r="D78" s="71">
        <v>29458</v>
      </c>
      <c r="E78" s="71">
        <v>1421</v>
      </c>
      <c r="F78" s="72">
        <v>10807</v>
      </c>
      <c r="G78" s="70">
        <v>40229</v>
      </c>
      <c r="H78" s="71">
        <v>18439</v>
      </c>
      <c r="I78" s="71">
        <v>1421</v>
      </c>
      <c r="J78" s="72">
        <v>20369</v>
      </c>
      <c r="K78" s="71">
        <v>1457</v>
      </c>
      <c r="L78" s="7"/>
    </row>
    <row r="79" spans="1:12" s="2" customFormat="1" ht="10.5" x14ac:dyDescent="0.25">
      <c r="A79" s="102"/>
      <c r="B79" s="30" t="s">
        <v>13</v>
      </c>
      <c r="C79" s="74">
        <v>52443</v>
      </c>
      <c r="D79" s="75">
        <v>37592</v>
      </c>
      <c r="E79" s="75">
        <v>1307</v>
      </c>
      <c r="F79" s="76">
        <v>13544</v>
      </c>
      <c r="G79" s="74">
        <v>48498</v>
      </c>
      <c r="H79" s="75">
        <v>24724</v>
      </c>
      <c r="I79" s="75">
        <v>1307</v>
      </c>
      <c r="J79" s="76">
        <v>22467</v>
      </c>
      <c r="K79" s="75">
        <v>3945</v>
      </c>
      <c r="L79" s="7"/>
    </row>
    <row r="80" spans="1:12" s="2" customFormat="1" ht="10.5" outlineLevel="1" x14ac:dyDescent="0.25">
      <c r="A80" s="102"/>
      <c r="B80" s="29" t="s">
        <v>14</v>
      </c>
      <c r="C80" s="70">
        <v>36984</v>
      </c>
      <c r="D80" s="71">
        <v>26077</v>
      </c>
      <c r="E80" s="71">
        <v>426</v>
      </c>
      <c r="F80" s="72">
        <v>10481</v>
      </c>
      <c r="G80" s="70">
        <v>35145</v>
      </c>
      <c r="H80" s="71">
        <v>19081</v>
      </c>
      <c r="I80" s="71">
        <v>426</v>
      </c>
      <c r="J80" s="72">
        <v>15638</v>
      </c>
      <c r="K80" s="71">
        <v>1839</v>
      </c>
      <c r="L80" s="7"/>
    </row>
    <row r="81" spans="1:12" s="2" customFormat="1" ht="10.5" outlineLevel="1" x14ac:dyDescent="0.25">
      <c r="A81" s="103"/>
      <c r="B81" s="19" t="s">
        <v>15</v>
      </c>
      <c r="C81" s="77">
        <v>197265</v>
      </c>
      <c r="D81" s="78">
        <v>159895</v>
      </c>
      <c r="E81" s="78">
        <v>67</v>
      </c>
      <c r="F81" s="79">
        <v>37303</v>
      </c>
      <c r="G81" s="77">
        <v>186687</v>
      </c>
      <c r="H81" s="78">
        <v>130390</v>
      </c>
      <c r="I81" s="78">
        <v>67</v>
      </c>
      <c r="J81" s="79">
        <v>56230</v>
      </c>
      <c r="K81" s="78">
        <v>10578</v>
      </c>
      <c r="L81" s="7"/>
    </row>
    <row r="82" spans="1:12" s="2" customFormat="1" ht="14.5" outlineLevel="1" x14ac:dyDescent="0.35">
      <c r="A82" s="99" t="s">
        <v>52</v>
      </c>
      <c r="B82" s="100"/>
      <c r="C82" s="100"/>
      <c r="D82" s="100"/>
      <c r="E82" s="100"/>
      <c r="F82" s="100"/>
      <c r="G82" s="100"/>
      <c r="H82" s="45"/>
      <c r="I82" s="44"/>
      <c r="J82" s="44"/>
      <c r="K82" s="45"/>
      <c r="L82" s="7"/>
    </row>
    <row r="83" spans="1:12" s="2" customFormat="1" ht="10.5" outlineLevel="1" x14ac:dyDescent="0.25">
      <c r="A83" s="10"/>
      <c r="B83" s="10"/>
      <c r="C83" s="11"/>
      <c r="D83" s="11"/>
      <c r="F83" s="10"/>
      <c r="G83" s="11"/>
      <c r="H83" s="11"/>
      <c r="I83" s="10"/>
      <c r="J83" s="10"/>
      <c r="K83" s="11"/>
      <c r="L83" s="7"/>
    </row>
    <row r="84" spans="1:12" s="2" customFormat="1" ht="10.5" outlineLevel="1" x14ac:dyDescent="0.25">
      <c r="C84" s="5"/>
      <c r="D84" s="5"/>
      <c r="G84" s="4"/>
      <c r="H84" s="4"/>
      <c r="K84" s="4"/>
      <c r="L84" s="7"/>
    </row>
    <row r="85" spans="1:12" s="2" customFormat="1" ht="15.5" outlineLevel="1" x14ac:dyDescent="0.35">
      <c r="A85" s="3" t="s">
        <v>42</v>
      </c>
      <c r="B85" s="4"/>
      <c r="C85" s="5"/>
      <c r="D85" s="5"/>
      <c r="G85" s="4"/>
      <c r="H85" s="4"/>
      <c r="K85" s="4"/>
      <c r="L85" s="7"/>
    </row>
    <row r="86" spans="1:12" s="2" customFormat="1" ht="21" outlineLevel="1" x14ac:dyDescent="0.25">
      <c r="A86" s="96" t="s">
        <v>59</v>
      </c>
      <c r="B86" s="59"/>
      <c r="C86" s="107" t="s">
        <v>40</v>
      </c>
      <c r="D86" s="108"/>
      <c r="E86" s="108"/>
      <c r="F86" s="109"/>
      <c r="G86" s="107" t="s">
        <v>41</v>
      </c>
      <c r="H86" s="108"/>
      <c r="I86" s="108"/>
      <c r="J86" s="109"/>
      <c r="K86" s="34" t="s">
        <v>2</v>
      </c>
      <c r="L86" s="7"/>
    </row>
    <row r="87" spans="1:12" s="2" customFormat="1" ht="31.5" outlineLevel="1" x14ac:dyDescent="0.25">
      <c r="A87" s="42"/>
      <c r="B87" s="60"/>
      <c r="C87" s="12" t="s">
        <v>29</v>
      </c>
      <c r="D87" s="43" t="s">
        <v>38</v>
      </c>
      <c r="E87" s="13" t="s">
        <v>50</v>
      </c>
      <c r="F87" s="14" t="s">
        <v>39</v>
      </c>
      <c r="G87" s="12" t="s">
        <v>29</v>
      </c>
      <c r="H87" s="43" t="s">
        <v>38</v>
      </c>
      <c r="I87" s="13" t="s">
        <v>50</v>
      </c>
      <c r="J87" s="14" t="s">
        <v>39</v>
      </c>
      <c r="K87" s="43"/>
      <c r="L87" s="7"/>
    </row>
    <row r="88" spans="1:12" s="2" customFormat="1" ht="10.5" outlineLevel="1" x14ac:dyDescent="0.25">
      <c r="A88" s="50" t="s">
        <v>4</v>
      </c>
      <c r="B88" s="9" t="s">
        <v>5</v>
      </c>
      <c r="C88" s="26" t="s">
        <v>16</v>
      </c>
      <c r="D88" s="57" t="s">
        <v>16</v>
      </c>
      <c r="E88" s="27" t="s">
        <v>16</v>
      </c>
      <c r="F88" s="28" t="s">
        <v>16</v>
      </c>
      <c r="G88" s="26" t="s">
        <v>16</v>
      </c>
      <c r="H88" s="57" t="s">
        <v>16</v>
      </c>
      <c r="I88" s="27" t="s">
        <v>16</v>
      </c>
      <c r="J88" s="28" t="s">
        <v>16</v>
      </c>
      <c r="K88" s="57" t="s">
        <v>16</v>
      </c>
      <c r="L88" s="7"/>
    </row>
    <row r="89" spans="1:12" s="2" customFormat="1" ht="10.5" x14ac:dyDescent="0.25">
      <c r="A89" s="97" t="s">
        <v>64</v>
      </c>
      <c r="B89" s="58" t="s">
        <v>3</v>
      </c>
      <c r="C89" s="80">
        <v>0.18358744399999999</v>
      </c>
      <c r="D89" s="84">
        <v>0.21721264100000001</v>
      </c>
      <c r="E89" s="84">
        <v>0.118279712</v>
      </c>
      <c r="F89" s="91">
        <v>0.12719002700000001</v>
      </c>
      <c r="G89" s="80">
        <v>0.16128778899999999</v>
      </c>
      <c r="H89" s="84">
        <v>0.10199999999999999</v>
      </c>
      <c r="I89" s="84">
        <v>0.118279712</v>
      </c>
      <c r="J89" s="91">
        <v>0.206091054</v>
      </c>
      <c r="K89" s="84">
        <f>C89-G89</f>
        <v>2.2299655000000002E-2</v>
      </c>
      <c r="L89" s="7"/>
    </row>
    <row r="90" spans="1:12" s="2" customFormat="1" ht="10.5" outlineLevel="1" x14ac:dyDescent="0.25">
      <c r="A90" s="97"/>
      <c r="B90" s="30" t="s">
        <v>7</v>
      </c>
      <c r="C90" s="81">
        <v>0.32764343000000001</v>
      </c>
      <c r="D90" s="85">
        <v>0.680047662</v>
      </c>
      <c r="E90" s="85">
        <v>9.4828586000000006E-2</v>
      </c>
      <c r="F90" s="88">
        <v>0.109741927</v>
      </c>
      <c r="G90" s="81">
        <v>0.25990855800000001</v>
      </c>
      <c r="H90" s="85">
        <v>0.08</v>
      </c>
      <c r="I90" s="85">
        <v>9.4828586000000006E-2</v>
      </c>
      <c r="J90" s="88">
        <v>0.61548035599999995</v>
      </c>
      <c r="K90" s="111">
        <f t="shared" ref="K90:K98" si="2">C90-G90</f>
        <v>6.7734872000000002E-2</v>
      </c>
      <c r="L90" s="7"/>
    </row>
    <row r="91" spans="1:12" s="2" customFormat="1" ht="10.5" outlineLevel="1" x14ac:dyDescent="0.25">
      <c r="A91" s="97"/>
      <c r="B91" s="29" t="s">
        <v>8</v>
      </c>
      <c r="C91" s="82">
        <v>0.28020231099999998</v>
      </c>
      <c r="D91" s="86">
        <v>0.45479240300000001</v>
      </c>
      <c r="E91" s="86">
        <v>0.13415654799999999</v>
      </c>
      <c r="F91" s="89">
        <v>0.13579814000000001</v>
      </c>
      <c r="G91" s="82">
        <v>0.21700907</v>
      </c>
      <c r="H91" s="86">
        <v>0.11600000000000001</v>
      </c>
      <c r="I91" s="86">
        <v>0.13415654799999999</v>
      </c>
      <c r="J91" s="89">
        <v>0.37350746899999998</v>
      </c>
      <c r="K91" s="111">
        <f t="shared" si="2"/>
        <v>6.3193240999999983E-2</v>
      </c>
      <c r="L91" s="7"/>
    </row>
    <row r="92" spans="1:12" s="2" customFormat="1" ht="10.5" outlineLevel="1" x14ac:dyDescent="0.25">
      <c r="A92" s="97"/>
      <c r="B92" s="30" t="s">
        <v>9</v>
      </c>
      <c r="C92" s="81">
        <v>0.239900156</v>
      </c>
      <c r="D92" s="85">
        <v>0.35434226000000002</v>
      </c>
      <c r="E92" s="85">
        <v>0.14225175900000001</v>
      </c>
      <c r="F92" s="88">
        <v>0.14251040200000001</v>
      </c>
      <c r="G92" s="81">
        <v>0.19899957400000001</v>
      </c>
      <c r="H92" s="85">
        <v>0.124</v>
      </c>
      <c r="I92" s="85">
        <v>0.14225175900000001</v>
      </c>
      <c r="J92" s="88">
        <v>0.29046311800000002</v>
      </c>
      <c r="K92" s="111">
        <f t="shared" si="2"/>
        <v>4.0900581999999991E-2</v>
      </c>
      <c r="L92" s="7"/>
    </row>
    <row r="93" spans="1:12" s="2" customFormat="1" ht="10.5" outlineLevel="1" x14ac:dyDescent="0.25">
      <c r="A93" s="97"/>
      <c r="B93" s="29" t="s">
        <v>10</v>
      </c>
      <c r="C93" s="82">
        <v>0.20879945699999999</v>
      </c>
      <c r="D93" s="86">
        <v>0.28614504000000002</v>
      </c>
      <c r="E93" s="86">
        <v>0.14050683</v>
      </c>
      <c r="F93" s="89">
        <v>0.141416715</v>
      </c>
      <c r="G93" s="82">
        <v>0.177412874</v>
      </c>
      <c r="H93" s="86">
        <v>0.123</v>
      </c>
      <c r="I93" s="86">
        <v>0.14050683</v>
      </c>
      <c r="J93" s="89">
        <v>0.22838718299999999</v>
      </c>
      <c r="K93" s="111">
        <f t="shared" si="2"/>
        <v>3.1386582999999996E-2</v>
      </c>
      <c r="L93" s="7"/>
    </row>
    <row r="94" spans="1:12" s="2" customFormat="1" ht="10.5" outlineLevel="1" x14ac:dyDescent="0.25">
      <c r="A94" s="97"/>
      <c r="B94" s="30" t="s">
        <v>11</v>
      </c>
      <c r="C94" s="81">
        <v>0.18300898299999999</v>
      </c>
      <c r="D94" s="85">
        <v>0.23373476300000001</v>
      </c>
      <c r="E94" s="85">
        <v>0.13452893799999999</v>
      </c>
      <c r="F94" s="88">
        <v>0.13371212499999999</v>
      </c>
      <c r="G94" s="81">
        <v>0.15929631299999999</v>
      </c>
      <c r="H94" s="85">
        <v>0.11799999999999999</v>
      </c>
      <c r="I94" s="85">
        <v>0.13452893799999999</v>
      </c>
      <c r="J94" s="88">
        <v>0.194597416</v>
      </c>
      <c r="K94" s="111">
        <f t="shared" si="2"/>
        <v>2.3712669999999991E-2</v>
      </c>
      <c r="L94" s="7"/>
    </row>
    <row r="95" spans="1:12" s="2" customFormat="1" ht="10.5" outlineLevel="1" x14ac:dyDescent="0.25">
      <c r="A95" s="97"/>
      <c r="B95" s="29" t="s">
        <v>12</v>
      </c>
      <c r="C95" s="82">
        <v>0.15829607000000001</v>
      </c>
      <c r="D95" s="86">
        <v>0.199452553</v>
      </c>
      <c r="E95" s="86">
        <v>0.115932126</v>
      </c>
      <c r="F95" s="89">
        <v>0.12602369299999999</v>
      </c>
      <c r="G95" s="82">
        <v>0.142075482</v>
      </c>
      <c r="H95" s="86">
        <v>0.108</v>
      </c>
      <c r="I95" s="86">
        <v>0.115932126</v>
      </c>
      <c r="J95" s="89">
        <v>0.16659252099999999</v>
      </c>
      <c r="K95" s="111">
        <f t="shared" si="2"/>
        <v>1.6220588000000008E-2</v>
      </c>
      <c r="L95" s="7"/>
    </row>
    <row r="96" spans="1:12" s="2" customFormat="1" ht="10.5" outlineLevel="1" x14ac:dyDescent="0.25">
      <c r="A96" s="97"/>
      <c r="B96" s="30" t="s">
        <v>13</v>
      </c>
      <c r="C96" s="81">
        <v>0.15612301000000001</v>
      </c>
      <c r="D96" s="85">
        <v>0.19351368199999999</v>
      </c>
      <c r="E96" s="85">
        <v>0.105758399</v>
      </c>
      <c r="F96" s="88">
        <v>0.12615865900000001</v>
      </c>
      <c r="G96" s="81">
        <v>0.13864528300000001</v>
      </c>
      <c r="H96" s="85">
        <v>0.105</v>
      </c>
      <c r="I96" s="85">
        <v>0.105758399</v>
      </c>
      <c r="J96" s="88">
        <v>0.15847172500000001</v>
      </c>
      <c r="K96" s="111">
        <f t="shared" si="2"/>
        <v>1.7477726999999998E-2</v>
      </c>
      <c r="L96" s="7"/>
    </row>
    <row r="97" spans="1:12" s="2" customFormat="1" ht="10.5" outlineLevel="1" x14ac:dyDescent="0.25">
      <c r="A97" s="97"/>
      <c r="B97" s="29" t="s">
        <v>14</v>
      </c>
      <c r="C97" s="82">
        <v>0.14351865599999999</v>
      </c>
      <c r="D97" s="86">
        <v>0.173462584</v>
      </c>
      <c r="E97" s="86">
        <v>8.1539465000000005E-2</v>
      </c>
      <c r="F97" s="89">
        <v>0.120315493</v>
      </c>
      <c r="G97" s="82">
        <v>0.126087861</v>
      </c>
      <c r="H97" s="86">
        <v>9.8000000000000004E-2</v>
      </c>
      <c r="I97" s="86">
        <v>8.1539465000000005E-2</v>
      </c>
      <c r="J97" s="89">
        <v>0.136262992</v>
      </c>
      <c r="K97" s="111">
        <f t="shared" si="2"/>
        <v>1.7430794999999999E-2</v>
      </c>
      <c r="L97" s="7"/>
    </row>
    <row r="98" spans="1:12" s="2" customFormat="1" ht="10.5" outlineLevel="1" x14ac:dyDescent="0.25">
      <c r="A98" s="98"/>
      <c r="B98" s="19" t="s">
        <v>15</v>
      </c>
      <c r="C98" s="83">
        <v>0.149781787</v>
      </c>
      <c r="D98" s="87">
        <v>0.152164148</v>
      </c>
      <c r="E98" s="87">
        <v>0</v>
      </c>
      <c r="F98" s="90">
        <v>0.12392971699999999</v>
      </c>
      <c r="G98" s="83">
        <v>0.14340092099999999</v>
      </c>
      <c r="H98" s="87">
        <v>9.4E-2</v>
      </c>
      <c r="I98" s="87">
        <v>0</v>
      </c>
      <c r="J98" s="90">
        <v>0.178039212</v>
      </c>
      <c r="K98" s="111">
        <f t="shared" si="2"/>
        <v>6.3808660000000128E-3</v>
      </c>
      <c r="L98" s="7"/>
    </row>
    <row r="99" spans="1:12" s="2" customFormat="1" ht="10.5" x14ac:dyDescent="0.25">
      <c r="A99" s="97" t="s">
        <v>63</v>
      </c>
      <c r="B99" s="58" t="s">
        <v>3</v>
      </c>
      <c r="C99" s="80">
        <v>0.18358744399999999</v>
      </c>
      <c r="D99" s="84">
        <v>0.19400000000000001</v>
      </c>
      <c r="E99" s="84">
        <v>0.118279712</v>
      </c>
      <c r="F99" s="91">
        <v>0.12427671699999999</v>
      </c>
      <c r="G99" s="80">
        <v>0.16128778899999999</v>
      </c>
      <c r="H99" s="84">
        <v>0.10199999999999999</v>
      </c>
      <c r="I99" s="84">
        <v>0.118279712</v>
      </c>
      <c r="J99" s="91">
        <v>0.206091054</v>
      </c>
      <c r="K99" s="84">
        <v>-0.01</v>
      </c>
    </row>
    <row r="100" spans="1:12" s="2" customFormat="1" ht="10.5" outlineLevel="1" x14ac:dyDescent="0.25">
      <c r="A100" s="97"/>
      <c r="B100" s="30" t="s">
        <v>7</v>
      </c>
      <c r="C100" s="81">
        <v>0.27300000000000002</v>
      </c>
      <c r="D100" s="85">
        <v>0.92100000000000004</v>
      </c>
      <c r="E100" s="85">
        <v>8.5000000000000006E-2</v>
      </c>
      <c r="F100" s="88">
        <v>6.8000000000000005E-2</v>
      </c>
      <c r="G100" s="81">
        <v>0.29599999999999999</v>
      </c>
      <c r="H100" s="85">
        <v>0.08</v>
      </c>
      <c r="I100" s="85">
        <v>8.5000000000000006E-2</v>
      </c>
      <c r="J100" s="88">
        <v>0.89900000000000002</v>
      </c>
      <c r="K100" s="85">
        <v>-2.3E-2</v>
      </c>
      <c r="L100" s="7"/>
    </row>
    <row r="101" spans="1:12" s="2" customFormat="1" ht="10.5" outlineLevel="1" x14ac:dyDescent="0.25">
      <c r="A101" s="97"/>
      <c r="B101" s="29" t="s">
        <v>8</v>
      </c>
      <c r="C101" s="82">
        <v>0.218</v>
      </c>
      <c r="D101" s="86">
        <v>0.46700000000000003</v>
      </c>
      <c r="E101" s="86">
        <v>0.115</v>
      </c>
      <c r="F101" s="89">
        <v>9.8000000000000004E-2</v>
      </c>
      <c r="G101" s="82">
        <v>0.252</v>
      </c>
      <c r="H101" s="86">
        <v>0.11600000000000001</v>
      </c>
      <c r="I101" s="86">
        <v>0.115</v>
      </c>
      <c r="J101" s="89">
        <v>0.48399999999999999</v>
      </c>
      <c r="K101" s="86">
        <v>-3.4000000000000002E-2</v>
      </c>
      <c r="L101" s="7"/>
    </row>
    <row r="102" spans="1:12" s="2" customFormat="1" ht="10.5" outlineLevel="1" x14ac:dyDescent="0.25">
      <c r="A102" s="97"/>
      <c r="B102" s="30" t="s">
        <v>9</v>
      </c>
      <c r="C102" s="81">
        <v>0.191</v>
      </c>
      <c r="D102" s="85">
        <v>0.33300000000000002</v>
      </c>
      <c r="E102" s="85">
        <v>0.123</v>
      </c>
      <c r="F102" s="88">
        <v>0.10199999999999999</v>
      </c>
      <c r="G102" s="81">
        <v>0.217</v>
      </c>
      <c r="H102" s="85">
        <v>0.124</v>
      </c>
      <c r="I102" s="85">
        <v>0.123</v>
      </c>
      <c r="J102" s="88">
        <v>0.34499999999999997</v>
      </c>
      <c r="K102" s="85">
        <v>-2.5999999999999999E-2</v>
      </c>
      <c r="L102" s="7"/>
    </row>
    <row r="103" spans="1:12" s="2" customFormat="1" ht="10.5" outlineLevel="1" x14ac:dyDescent="0.25">
      <c r="A103" s="97"/>
      <c r="B103" s="29" t="s">
        <v>10</v>
      </c>
      <c r="C103" s="82">
        <v>0.16500000000000001</v>
      </c>
      <c r="D103" s="86">
        <v>0.25700000000000001</v>
      </c>
      <c r="E103" s="86">
        <v>0.121</v>
      </c>
      <c r="F103" s="89">
        <v>9.8000000000000004E-2</v>
      </c>
      <c r="G103" s="82">
        <v>0.184</v>
      </c>
      <c r="H103" s="86">
        <v>0.123</v>
      </c>
      <c r="I103" s="86">
        <v>0.121</v>
      </c>
      <c r="J103" s="89">
        <v>0.252</v>
      </c>
      <c r="K103" s="86">
        <v>-1.7999999999999999E-2</v>
      </c>
      <c r="L103" s="7"/>
    </row>
    <row r="104" spans="1:12" s="2" customFormat="1" ht="10.5" outlineLevel="1" x14ac:dyDescent="0.25">
      <c r="A104" s="97"/>
      <c r="B104" s="30" t="s">
        <v>11</v>
      </c>
      <c r="C104" s="81">
        <v>0.14699999999999999</v>
      </c>
      <c r="D104" s="85">
        <v>0.20499999999999999</v>
      </c>
      <c r="E104" s="85">
        <v>0.12</v>
      </c>
      <c r="F104" s="88">
        <v>9.9000000000000005E-2</v>
      </c>
      <c r="G104" s="81">
        <v>0.156</v>
      </c>
      <c r="H104" s="85">
        <v>0.11799999999999999</v>
      </c>
      <c r="I104" s="85">
        <v>0.12</v>
      </c>
      <c r="J104" s="88">
        <v>0.19700000000000001</v>
      </c>
      <c r="K104" s="85">
        <v>-8.9999999999999993E-3</v>
      </c>
      <c r="L104" s="7"/>
    </row>
    <row r="105" spans="1:12" s="2" customFormat="1" ht="10.5" outlineLevel="1" x14ac:dyDescent="0.25">
      <c r="A105" s="97"/>
      <c r="B105" s="29" t="s">
        <v>12</v>
      </c>
      <c r="C105" s="82">
        <v>0.13200000000000001</v>
      </c>
      <c r="D105" s="86">
        <v>0.17100000000000001</v>
      </c>
      <c r="E105" s="86">
        <v>0.108</v>
      </c>
      <c r="F105" s="89">
        <v>9.5000000000000001E-2</v>
      </c>
      <c r="G105" s="82">
        <v>0.14199999999999999</v>
      </c>
      <c r="H105" s="86">
        <v>0.108</v>
      </c>
      <c r="I105" s="86">
        <v>0.108</v>
      </c>
      <c r="J105" s="89">
        <v>0.17899999999999999</v>
      </c>
      <c r="K105" s="86">
        <v>-0.01</v>
      </c>
      <c r="L105" s="7"/>
    </row>
    <row r="106" spans="1:12" s="2" customFormat="1" ht="10.5" outlineLevel="1" x14ac:dyDescent="0.25">
      <c r="A106" s="97"/>
      <c r="B106" s="30" t="s">
        <v>13</v>
      </c>
      <c r="C106" s="81">
        <v>0.128</v>
      </c>
      <c r="D106" s="85">
        <v>0.159</v>
      </c>
      <c r="E106" s="85">
        <v>0.114</v>
      </c>
      <c r="F106" s="88">
        <v>0.1</v>
      </c>
      <c r="G106" s="81">
        <v>0.13700000000000001</v>
      </c>
      <c r="H106" s="85">
        <v>0.105</v>
      </c>
      <c r="I106" s="85">
        <v>0.114</v>
      </c>
      <c r="J106" s="88">
        <v>0.16900000000000001</v>
      </c>
      <c r="K106" s="85">
        <v>-8.0000000000000002E-3</v>
      </c>
      <c r="L106" s="7"/>
    </row>
    <row r="107" spans="1:12" s="2" customFormat="1" ht="10.5" outlineLevel="1" x14ac:dyDescent="0.25">
      <c r="A107" s="97"/>
      <c r="B107" s="29" t="s">
        <v>14</v>
      </c>
      <c r="C107" s="82">
        <v>0.11700000000000001</v>
      </c>
      <c r="D107" s="86">
        <v>0.13300000000000001</v>
      </c>
      <c r="E107" s="86">
        <v>7.3999999999999996E-2</v>
      </c>
      <c r="F107" s="89">
        <v>0.10299999999999999</v>
      </c>
      <c r="G107" s="82">
        <v>0.13</v>
      </c>
      <c r="H107" s="86">
        <v>9.8000000000000004E-2</v>
      </c>
      <c r="I107" s="86">
        <v>7.3999999999999996E-2</v>
      </c>
      <c r="J107" s="89">
        <v>0.161</v>
      </c>
      <c r="K107" s="86">
        <v>-1.2E-2</v>
      </c>
      <c r="L107" s="7"/>
    </row>
    <row r="108" spans="1:12" s="2" customFormat="1" ht="10.5" outlineLevel="1" x14ac:dyDescent="0.25">
      <c r="A108" s="98"/>
      <c r="B108" s="19" t="s">
        <v>15</v>
      </c>
      <c r="C108" s="83">
        <v>0.13800000000000001</v>
      </c>
      <c r="D108" s="87">
        <v>0.123</v>
      </c>
      <c r="E108" s="87">
        <v>0.23899999999999999</v>
      </c>
      <c r="F108" s="90">
        <v>0.16400000000000001</v>
      </c>
      <c r="G108" s="83">
        <v>0.13600000000000001</v>
      </c>
      <c r="H108" s="87">
        <v>9.4E-2</v>
      </c>
      <c r="I108" s="87">
        <v>0.23899999999999999</v>
      </c>
      <c r="J108" s="90">
        <v>0.21199999999999999</v>
      </c>
      <c r="K108" s="87">
        <v>1E-3</v>
      </c>
      <c r="L108" s="7"/>
    </row>
    <row r="109" spans="1:12" s="2" customFormat="1" ht="10.5" x14ac:dyDescent="0.25">
      <c r="A109" s="97" t="s">
        <v>62</v>
      </c>
      <c r="B109" s="58" t="s">
        <v>3</v>
      </c>
      <c r="C109" s="80">
        <v>0.18230291637227322</v>
      </c>
      <c r="D109" s="84">
        <v>0.21372815284170052</v>
      </c>
      <c r="E109" s="84">
        <v>0.12318086643816957</v>
      </c>
      <c r="F109" s="91">
        <v>0.14704171069897112</v>
      </c>
      <c r="G109" s="80">
        <v>0.16712173982187317</v>
      </c>
      <c r="H109" s="84">
        <v>0.11582343994738574</v>
      </c>
      <c r="I109" s="84">
        <v>0.12318086643816957</v>
      </c>
      <c r="J109" s="91">
        <v>0.26351800714991358</v>
      </c>
      <c r="K109" s="84">
        <v>1.518117655040005E-2</v>
      </c>
    </row>
    <row r="110" spans="1:12" s="2" customFormat="1" ht="10.5" outlineLevel="1" x14ac:dyDescent="0.25">
      <c r="A110" s="97"/>
      <c r="B110" s="30" t="s">
        <v>7</v>
      </c>
      <c r="C110" s="81">
        <v>0.31663163343464407</v>
      </c>
      <c r="D110" s="85">
        <v>0.92042201043259997</v>
      </c>
      <c r="E110" s="85">
        <v>0.10186999356129577</v>
      </c>
      <c r="F110" s="88">
        <v>8.3291018480050466E-2</v>
      </c>
      <c r="G110" s="81">
        <v>0.28597959561973846</v>
      </c>
      <c r="H110" s="85">
        <v>9.4181014759906395E-2</v>
      </c>
      <c r="I110" s="85">
        <v>0.10186999356129577</v>
      </c>
      <c r="J110" s="88">
        <v>0.92090969240948473</v>
      </c>
      <c r="K110" s="85">
        <v>3.0652037814905608E-2</v>
      </c>
      <c r="L110" s="7"/>
    </row>
    <row r="111" spans="1:12" s="2" customFormat="1" ht="10.5" outlineLevel="1" x14ac:dyDescent="0.25">
      <c r="A111" s="97"/>
      <c r="B111" s="29" t="s">
        <v>8</v>
      </c>
      <c r="C111" s="82">
        <v>0.26909085853834852</v>
      </c>
      <c r="D111" s="86">
        <v>0.49359033364629934</v>
      </c>
      <c r="E111" s="86">
        <v>0.13686612432325179</v>
      </c>
      <c r="F111" s="89">
        <v>0.12852785031485009</v>
      </c>
      <c r="G111" s="82">
        <v>0.23672710927399362</v>
      </c>
      <c r="H111" s="86">
        <v>0.13836779027596238</v>
      </c>
      <c r="I111" s="86">
        <v>0.13686612432325179</v>
      </c>
      <c r="J111" s="89">
        <v>0.47292602786991944</v>
      </c>
      <c r="K111" s="86">
        <v>3.2363749264354896E-2</v>
      </c>
      <c r="L111" s="7"/>
    </row>
    <row r="112" spans="1:12" s="2" customFormat="1" ht="10.5" outlineLevel="1" x14ac:dyDescent="0.25">
      <c r="A112" s="97"/>
      <c r="B112" s="30" t="s">
        <v>9</v>
      </c>
      <c r="C112" s="81">
        <v>0.23732483073531727</v>
      </c>
      <c r="D112" s="85">
        <v>0.36345552587095076</v>
      </c>
      <c r="E112" s="85">
        <v>0.14449562498843813</v>
      </c>
      <c r="F112" s="88">
        <v>0.13352526499655776</v>
      </c>
      <c r="G112" s="81">
        <v>0.21210045662100457</v>
      </c>
      <c r="H112" s="85">
        <v>0.14333055318921184</v>
      </c>
      <c r="I112" s="85">
        <v>0.14449562498843813</v>
      </c>
      <c r="J112" s="88">
        <v>0.34141456670289094</v>
      </c>
      <c r="K112" s="85">
        <v>2.5224374114312692E-2</v>
      </c>
      <c r="L112" s="7"/>
    </row>
    <row r="113" spans="1:12" s="2" customFormat="1" ht="10.5" outlineLevel="1" x14ac:dyDescent="0.25">
      <c r="A113" s="97"/>
      <c r="B113" s="29" t="s">
        <v>10</v>
      </c>
      <c r="C113" s="82">
        <v>0.20555363432596863</v>
      </c>
      <c r="D113" s="86">
        <v>0.2815887638596925</v>
      </c>
      <c r="E113" s="86">
        <v>0.14416661596803959</v>
      </c>
      <c r="F113" s="89">
        <v>0.12574161767907685</v>
      </c>
      <c r="G113" s="82">
        <v>0.18279090617995516</v>
      </c>
      <c r="H113" s="86">
        <v>0.13898334775977908</v>
      </c>
      <c r="I113" s="86">
        <v>0.14416661596803959</v>
      </c>
      <c r="J113" s="89">
        <v>0.25359922708469412</v>
      </c>
      <c r="K113" s="86">
        <v>2.2762728146013461E-2</v>
      </c>
      <c r="L113" s="7"/>
    </row>
    <row r="114" spans="1:12" s="2" customFormat="1" ht="10.5" outlineLevel="1" x14ac:dyDescent="0.25">
      <c r="A114" s="97"/>
      <c r="B114" s="30" t="s">
        <v>11</v>
      </c>
      <c r="C114" s="81">
        <v>0.17702963498561686</v>
      </c>
      <c r="D114" s="85">
        <v>0.22442496941930754</v>
      </c>
      <c r="E114" s="85">
        <v>0.12972330972594906</v>
      </c>
      <c r="F114" s="88">
        <v>0.12118359112306658</v>
      </c>
      <c r="G114" s="81">
        <v>0.16148995087711998</v>
      </c>
      <c r="H114" s="85">
        <v>0.13258230829880499</v>
      </c>
      <c r="I114" s="85">
        <v>0.12972330972594906</v>
      </c>
      <c r="J114" s="88">
        <v>0.20790854068594486</v>
      </c>
      <c r="K114" s="85">
        <v>1.5539684108496876E-2</v>
      </c>
      <c r="L114" s="7"/>
    </row>
    <row r="115" spans="1:12" s="2" customFormat="1" ht="10.5" outlineLevel="1" x14ac:dyDescent="0.25">
      <c r="A115" s="97"/>
      <c r="B115" s="29" t="s">
        <v>12</v>
      </c>
      <c r="C115" s="82">
        <v>0.16200377192600784</v>
      </c>
      <c r="D115" s="86">
        <v>0.19821887944776123</v>
      </c>
      <c r="E115" s="86">
        <v>0.12030115335326784</v>
      </c>
      <c r="F115" s="89">
        <v>0.11566563178412194</v>
      </c>
      <c r="G115" s="82">
        <v>0.14589281668649653</v>
      </c>
      <c r="H115" s="86">
        <v>0.12436662159655711</v>
      </c>
      <c r="I115" s="86">
        <v>0.12030115335326784</v>
      </c>
      <c r="J115" s="89">
        <v>0.18077764031217661</v>
      </c>
      <c r="K115" s="86">
        <v>1.611095523951131E-2</v>
      </c>
      <c r="L115" s="7"/>
    </row>
    <row r="116" spans="1:12" s="2" customFormat="1" ht="10.5" outlineLevel="1" x14ac:dyDescent="0.25">
      <c r="A116" s="97"/>
      <c r="B116" s="30" t="s">
        <v>13</v>
      </c>
      <c r="C116" s="81">
        <v>0.15254660935623965</v>
      </c>
      <c r="D116" s="85">
        <v>0.1805810212323859</v>
      </c>
      <c r="E116" s="85">
        <v>0.11957364341085271</v>
      </c>
      <c r="F116" s="88">
        <v>0.11914123959140394</v>
      </c>
      <c r="G116" s="81">
        <v>0.1437090201434546</v>
      </c>
      <c r="H116" s="85">
        <v>0.12421181876605364</v>
      </c>
      <c r="I116" s="85">
        <v>0.11957364341085271</v>
      </c>
      <c r="J116" s="88">
        <v>0.1707948478606352</v>
      </c>
      <c r="K116" s="85">
        <v>8.8375892127850464E-3</v>
      </c>
      <c r="L116" s="7"/>
    </row>
    <row r="117" spans="1:12" s="2" customFormat="1" ht="10.5" outlineLevel="1" x14ac:dyDescent="0.25">
      <c r="A117" s="97"/>
      <c r="B117" s="29" t="s">
        <v>14</v>
      </c>
      <c r="C117" s="82">
        <v>0.14946980780532942</v>
      </c>
      <c r="D117" s="86">
        <v>0.17521162669419876</v>
      </c>
      <c r="E117" s="86">
        <v>0.10058259081562715</v>
      </c>
      <c r="F117" s="89">
        <v>0.11242341537247703</v>
      </c>
      <c r="G117" s="82">
        <v>0.13180090282727489</v>
      </c>
      <c r="H117" s="86">
        <v>0.12280932790417143</v>
      </c>
      <c r="I117" s="86">
        <v>0.10058259081562715</v>
      </c>
      <c r="J117" s="89">
        <v>0.14701028105853844</v>
      </c>
      <c r="K117" s="86">
        <v>1.7668904978054539E-2</v>
      </c>
      <c r="L117" s="7"/>
    </row>
    <row r="118" spans="1:12" s="2" customFormat="1" ht="10.5" outlineLevel="1" x14ac:dyDescent="0.25">
      <c r="A118" s="98"/>
      <c r="B118" s="19" t="s">
        <v>15</v>
      </c>
      <c r="C118" s="83">
        <v>0.15094058945672048</v>
      </c>
      <c r="D118" s="87">
        <v>0.12795034836412467</v>
      </c>
      <c r="E118" s="87">
        <v>0.12748538011695906</v>
      </c>
      <c r="F118" s="90">
        <v>0.20183824801356198</v>
      </c>
      <c r="G118" s="83">
        <v>0.14359464533587354</v>
      </c>
      <c r="H118" s="87">
        <v>0.10127191422425025</v>
      </c>
      <c r="I118" s="87">
        <v>0.12748538011695906</v>
      </c>
      <c r="J118" s="90">
        <v>0.23704949347009938</v>
      </c>
      <c r="K118" s="87">
        <v>7.3459441208469367E-3</v>
      </c>
      <c r="L118" s="7"/>
    </row>
    <row r="119" spans="1:12" x14ac:dyDescent="0.3">
      <c r="A119" s="97" t="s">
        <v>61</v>
      </c>
      <c r="B119" s="58" t="s">
        <v>3</v>
      </c>
      <c r="C119" s="80">
        <v>0.18212982266854752</v>
      </c>
      <c r="D119" s="84">
        <v>0.21781764141491031</v>
      </c>
      <c r="E119" s="84">
        <v>0.12220351531726648</v>
      </c>
      <c r="F119" s="91">
        <v>0.13973943645729645</v>
      </c>
      <c r="G119" s="80">
        <v>0.16617012927783617</v>
      </c>
      <c r="H119" s="84">
        <v>0.12004423807483829</v>
      </c>
      <c r="I119" s="84">
        <v>0.12220351531726648</v>
      </c>
      <c r="J119" s="91">
        <v>0.25470091790677862</v>
      </c>
      <c r="K119" s="84">
        <v>1.5959693390711349E-2</v>
      </c>
    </row>
    <row r="120" spans="1:12" x14ac:dyDescent="0.3">
      <c r="A120" s="97"/>
      <c r="B120" s="30" t="s">
        <v>7</v>
      </c>
      <c r="C120" s="81">
        <v>0.31418730822799595</v>
      </c>
      <c r="D120" s="85">
        <v>0.92497571491303943</v>
      </c>
      <c r="E120" s="85">
        <v>0.10106806398693127</v>
      </c>
      <c r="F120" s="88">
        <v>8.1934080796747841E-2</v>
      </c>
      <c r="G120" s="81">
        <v>0.28664415019644829</v>
      </c>
      <c r="H120" s="85">
        <v>9.4971323637041083E-2</v>
      </c>
      <c r="I120" s="85">
        <v>0.10106806398693127</v>
      </c>
      <c r="J120" s="88">
        <v>0.9200716212373875</v>
      </c>
      <c r="K120" s="85">
        <v>2.7543158031547665E-2</v>
      </c>
    </row>
    <row r="121" spans="1:12" x14ac:dyDescent="0.3">
      <c r="A121" s="97"/>
      <c r="B121" s="29" t="s">
        <v>8</v>
      </c>
      <c r="C121" s="82">
        <v>0.26404116097215347</v>
      </c>
      <c r="D121" s="86">
        <v>0.4984643675812353</v>
      </c>
      <c r="E121" s="86">
        <v>0.13328869959117393</v>
      </c>
      <c r="F121" s="89">
        <v>0.12198368597829956</v>
      </c>
      <c r="G121" s="82">
        <v>0.23677412846146087</v>
      </c>
      <c r="H121" s="86">
        <v>0.13472700222842293</v>
      </c>
      <c r="I121" s="86">
        <v>0.13328869959117393</v>
      </c>
      <c r="J121" s="89">
        <v>0.4729054127261752</v>
      </c>
      <c r="K121" s="86">
        <v>2.7267032510692596E-2</v>
      </c>
    </row>
    <row r="122" spans="1:12" x14ac:dyDescent="0.3">
      <c r="A122" s="97"/>
      <c r="B122" s="30" t="s">
        <v>9</v>
      </c>
      <c r="C122" s="81">
        <v>0.23698384201077199</v>
      </c>
      <c r="D122" s="85">
        <v>0.36376067760929509</v>
      </c>
      <c r="E122" s="85">
        <v>0.14508651529532016</v>
      </c>
      <c r="F122" s="88">
        <v>0.12863594221969674</v>
      </c>
      <c r="G122" s="81">
        <v>0.20720857912285201</v>
      </c>
      <c r="H122" s="85">
        <v>0.14145049052903366</v>
      </c>
      <c r="I122" s="85">
        <v>0.14508651529532016</v>
      </c>
      <c r="J122" s="88">
        <v>0.33536501480395969</v>
      </c>
      <c r="K122" s="85">
        <v>2.9775262887919984E-2</v>
      </c>
    </row>
    <row r="123" spans="1:12" x14ac:dyDescent="0.3">
      <c r="A123" s="97"/>
      <c r="B123" s="29" t="s">
        <v>10</v>
      </c>
      <c r="C123" s="82">
        <v>0.2022061716156037</v>
      </c>
      <c r="D123" s="86">
        <v>0.27597847819032567</v>
      </c>
      <c r="E123" s="86">
        <v>0.14165055057820577</v>
      </c>
      <c r="F123" s="89">
        <v>0.12319609051433812</v>
      </c>
      <c r="G123" s="82">
        <v>0.18123547708592319</v>
      </c>
      <c r="H123" s="86">
        <v>0.13756267598999278</v>
      </c>
      <c r="I123" s="86">
        <v>0.14165055057820577</v>
      </c>
      <c r="J123" s="89">
        <v>0.2553991888677109</v>
      </c>
      <c r="K123" s="86">
        <v>2.0970694529680506E-2</v>
      </c>
    </row>
    <row r="124" spans="1:12" x14ac:dyDescent="0.3">
      <c r="A124" s="97"/>
      <c r="B124" s="30" t="s">
        <v>11</v>
      </c>
      <c r="C124" s="81">
        <v>0.17617243883022929</v>
      </c>
      <c r="D124" s="85">
        <v>0.22560536811434748</v>
      </c>
      <c r="E124" s="85">
        <v>0.13360287910427868</v>
      </c>
      <c r="F124" s="88">
        <v>0.11287110196830147</v>
      </c>
      <c r="G124" s="81">
        <v>0.15714748103890197</v>
      </c>
      <c r="H124" s="85">
        <v>0.12872727970549572</v>
      </c>
      <c r="I124" s="85">
        <v>0.13360287910427868</v>
      </c>
      <c r="J124" s="88">
        <v>0.20364673430267893</v>
      </c>
      <c r="K124" s="85">
        <v>1.9024957791327318E-2</v>
      </c>
    </row>
    <row r="125" spans="1:12" x14ac:dyDescent="0.3">
      <c r="A125" s="97"/>
      <c r="B125" s="29" t="s">
        <v>12</v>
      </c>
      <c r="C125" s="82">
        <v>0.16297884426852843</v>
      </c>
      <c r="D125" s="86">
        <v>0.19931747673216132</v>
      </c>
      <c r="E125" s="86">
        <v>0.11525615980843153</v>
      </c>
      <c r="F125" s="89">
        <v>0.10991029113067027</v>
      </c>
      <c r="G125" s="82">
        <v>0.14059841981009624</v>
      </c>
      <c r="H125" s="86">
        <v>0.12603929679420889</v>
      </c>
      <c r="I125" s="86">
        <v>0.11525615980843153</v>
      </c>
      <c r="J125" s="89">
        <v>0.16783175355450236</v>
      </c>
      <c r="K125" s="86">
        <v>2.2380424458432191E-2</v>
      </c>
    </row>
    <row r="126" spans="1:12" x14ac:dyDescent="0.3">
      <c r="A126" s="97"/>
      <c r="B126" s="30" t="s">
        <v>13</v>
      </c>
      <c r="C126" s="81">
        <v>0.15747770057378438</v>
      </c>
      <c r="D126" s="85">
        <v>0.18574398871338935</v>
      </c>
      <c r="E126" s="85">
        <v>0.11721772775237425</v>
      </c>
      <c r="F126" s="88">
        <v>0.11035442921594767</v>
      </c>
      <c r="G126" s="81">
        <v>0.13697733107831575</v>
      </c>
      <c r="H126" s="85">
        <v>0.1277001494142849</v>
      </c>
      <c r="I126" s="85">
        <v>0.11721772775237425</v>
      </c>
      <c r="J126" s="88">
        <v>0.15490599121315007</v>
      </c>
      <c r="K126" s="85">
        <v>2.0500369495468629E-2</v>
      </c>
    </row>
    <row r="127" spans="1:12" x14ac:dyDescent="0.3">
      <c r="A127" s="97"/>
      <c r="B127" s="29" t="s">
        <v>14</v>
      </c>
      <c r="C127" s="82">
        <v>0.15403607681038092</v>
      </c>
      <c r="D127" s="86">
        <v>0.17749933254361794</v>
      </c>
      <c r="E127" s="86">
        <v>0.13369790684518199</v>
      </c>
      <c r="F127" s="89">
        <v>0.11297255849617771</v>
      </c>
      <c r="G127" s="82">
        <v>0.1329694694432817</v>
      </c>
      <c r="H127" s="86">
        <v>0.12375548545463499</v>
      </c>
      <c r="I127" s="86">
        <v>0.13369790684518199</v>
      </c>
      <c r="J127" s="89">
        <v>0.149452796430978</v>
      </c>
      <c r="K127" s="86">
        <v>2.1066607367099227E-2</v>
      </c>
    </row>
    <row r="128" spans="1:12" x14ac:dyDescent="0.3">
      <c r="A128" s="98"/>
      <c r="B128" s="19" t="s">
        <v>15</v>
      </c>
      <c r="C128" s="83">
        <v>0.14987790218194266</v>
      </c>
      <c r="D128" s="87">
        <v>0.13342412892974689</v>
      </c>
      <c r="E128" s="87">
        <v>9.5915557595227172E-2</v>
      </c>
      <c r="F128" s="90">
        <v>0.18121398997685509</v>
      </c>
      <c r="G128" s="83">
        <v>0.14545343562355212</v>
      </c>
      <c r="H128" s="87">
        <v>0.1096609036683943</v>
      </c>
      <c r="I128" s="87">
        <v>9.5915557595227172E-2</v>
      </c>
      <c r="J128" s="90">
        <v>0.21306001386421403</v>
      </c>
      <c r="K128" s="87">
        <v>4.424466558390544E-3</v>
      </c>
    </row>
    <row r="129" spans="1:11" x14ac:dyDescent="0.3">
      <c r="A129" s="97" t="s">
        <v>55</v>
      </c>
      <c r="B129" s="58" t="s">
        <v>3</v>
      </c>
      <c r="C129" s="80">
        <v>0.17453290615577874</v>
      </c>
      <c r="D129" s="84">
        <v>0.22661606315268065</v>
      </c>
      <c r="E129" s="84">
        <v>0.11404563917507801</v>
      </c>
      <c r="F129" s="91">
        <v>0.10546676060324232</v>
      </c>
      <c r="G129" s="80">
        <v>0.15867345107227579</v>
      </c>
      <c r="H129" s="84">
        <v>0.12841246386093755</v>
      </c>
      <c r="I129" s="84">
        <v>0.11404563917507801</v>
      </c>
      <c r="J129" s="91">
        <v>0.22304135050728022</v>
      </c>
      <c r="K129" s="84">
        <v>1.5859455083502949E-2</v>
      </c>
    </row>
    <row r="130" spans="1:11" x14ac:dyDescent="0.3">
      <c r="A130" s="97"/>
      <c r="B130" s="30" t="s">
        <v>7</v>
      </c>
      <c r="C130" s="81">
        <v>0.30644053188652287</v>
      </c>
      <c r="D130" s="85">
        <v>0.92840717248278781</v>
      </c>
      <c r="E130" s="85">
        <v>0.1004988773553358</v>
      </c>
      <c r="F130" s="88">
        <v>8.0672372962682065E-2</v>
      </c>
      <c r="G130" s="81">
        <v>0.28217042763210182</v>
      </c>
      <c r="H130" s="85">
        <v>8.9287823314042752E-2</v>
      </c>
      <c r="I130" s="85">
        <v>0.1004988773553358</v>
      </c>
      <c r="J130" s="88">
        <v>0.90906558112897984</v>
      </c>
      <c r="K130" s="85">
        <v>2.4270104254421054E-2</v>
      </c>
    </row>
    <row r="131" spans="1:11" x14ac:dyDescent="0.3">
      <c r="A131" s="97"/>
      <c r="B131" s="29" t="s">
        <v>8</v>
      </c>
      <c r="C131" s="82">
        <v>0.24965101372204548</v>
      </c>
      <c r="D131" s="86">
        <v>0.47867157874849869</v>
      </c>
      <c r="E131" s="86">
        <v>0.1283810106856634</v>
      </c>
      <c r="F131" s="89">
        <v>0.12193084242283593</v>
      </c>
      <c r="G131" s="82">
        <v>0.23191206495418071</v>
      </c>
      <c r="H131" s="86">
        <v>0.12853730618193596</v>
      </c>
      <c r="I131" s="86">
        <v>0.1283810106856634</v>
      </c>
      <c r="J131" s="89">
        <v>0.46555271911503054</v>
      </c>
      <c r="K131" s="86">
        <v>1.7738948767864776E-2</v>
      </c>
    </row>
    <row r="132" spans="1:11" x14ac:dyDescent="0.3">
      <c r="A132" s="97"/>
      <c r="B132" s="30" t="s">
        <v>9</v>
      </c>
      <c r="C132" s="81">
        <v>0.22073140900195695</v>
      </c>
      <c r="D132" s="85">
        <v>0.34465996328041021</v>
      </c>
      <c r="E132" s="85">
        <v>0.1340911191202292</v>
      </c>
      <c r="F132" s="88">
        <v>0.12381760290050434</v>
      </c>
      <c r="G132" s="81">
        <v>0.20599722765818657</v>
      </c>
      <c r="H132" s="85">
        <v>0.13290398683421961</v>
      </c>
      <c r="I132" s="85">
        <v>0.1340911191202292</v>
      </c>
      <c r="J132" s="88">
        <v>0.3404955028238083</v>
      </c>
      <c r="K132" s="85">
        <v>1.4734181343770386E-2</v>
      </c>
    </row>
    <row r="133" spans="1:11" x14ac:dyDescent="0.3">
      <c r="A133" s="97"/>
      <c r="B133" s="29" t="s">
        <v>10</v>
      </c>
      <c r="C133" s="82">
        <v>0.19266040456299563</v>
      </c>
      <c r="D133" s="86">
        <v>0.26579678756421404</v>
      </c>
      <c r="E133" s="86">
        <v>0.1312768863789272</v>
      </c>
      <c r="F133" s="89">
        <v>0.11666477256584368</v>
      </c>
      <c r="G133" s="82">
        <v>0.17561278147661252</v>
      </c>
      <c r="H133" s="86">
        <v>0.13044985836903003</v>
      </c>
      <c r="I133" s="86">
        <v>0.1312768863789272</v>
      </c>
      <c r="J133" s="89">
        <v>0.25119328351848169</v>
      </c>
      <c r="K133" s="86">
        <v>1.7047623086383107E-2</v>
      </c>
    </row>
    <row r="134" spans="1:11" x14ac:dyDescent="0.3">
      <c r="A134" s="97"/>
      <c r="B134" s="30" t="s">
        <v>11</v>
      </c>
      <c r="C134" s="81">
        <v>0.16912442638180097</v>
      </c>
      <c r="D134" s="85">
        <v>0.21262614263026922</v>
      </c>
      <c r="E134" s="85">
        <v>0.11192751361023337</v>
      </c>
      <c r="F134" s="88">
        <v>0.11434825610876539</v>
      </c>
      <c r="G134" s="81">
        <v>0.15007933994761988</v>
      </c>
      <c r="H134" s="85">
        <v>0.12001525591166577</v>
      </c>
      <c r="I134" s="85">
        <v>0.11192751361023337</v>
      </c>
      <c r="J134" s="88">
        <v>0.20842349420878498</v>
      </c>
      <c r="K134" s="85">
        <v>1.9045086434181097E-2</v>
      </c>
    </row>
    <row r="135" spans="1:11" x14ac:dyDescent="0.3">
      <c r="A135" s="97"/>
      <c r="B135" s="29" t="s">
        <v>12</v>
      </c>
      <c r="C135" s="82">
        <v>0.15574603055908673</v>
      </c>
      <c r="D135" s="86">
        <v>0.19093881067595531</v>
      </c>
      <c r="E135" s="86">
        <v>9.8860133342891968E-2</v>
      </c>
      <c r="F135" s="89">
        <v>0.10596588618258829</v>
      </c>
      <c r="G135" s="82">
        <v>0.13655312943991624</v>
      </c>
      <c r="H135" s="86">
        <v>0.11492588197672729</v>
      </c>
      <c r="I135" s="86">
        <v>9.8860133342891968E-2</v>
      </c>
      <c r="J135" s="89">
        <v>0.17574684984063524</v>
      </c>
      <c r="K135" s="86">
        <v>1.9192901119170491E-2</v>
      </c>
    </row>
    <row r="136" spans="1:11" x14ac:dyDescent="0.3">
      <c r="A136" s="97"/>
      <c r="B136" s="30" t="s">
        <v>13</v>
      </c>
      <c r="C136" s="81">
        <v>0.14544856189913805</v>
      </c>
      <c r="D136" s="85">
        <v>0.17358020190854731</v>
      </c>
      <c r="E136" s="85">
        <v>9.3294270833333331E-2</v>
      </c>
      <c r="F136" s="88">
        <v>0.10508857610391747</v>
      </c>
      <c r="G136" s="81">
        <v>0.1294279105700355</v>
      </c>
      <c r="H136" s="85">
        <v>0.11558686163718002</v>
      </c>
      <c r="I136" s="85">
        <v>9.3294270833333331E-2</v>
      </c>
      <c r="J136" s="88">
        <v>0.15529383464738894</v>
      </c>
      <c r="K136" s="85">
        <v>1.6020651329102548E-2</v>
      </c>
    </row>
    <row r="137" spans="1:11" x14ac:dyDescent="0.3">
      <c r="A137" s="97"/>
      <c r="B137" s="29" t="s">
        <v>14</v>
      </c>
      <c r="C137" s="82">
        <v>0.14449579825078024</v>
      </c>
      <c r="D137" s="86">
        <v>0.16935651397840087</v>
      </c>
      <c r="E137" s="86">
        <v>9.6112311015118787E-2</v>
      </c>
      <c r="F137" s="89">
        <v>0.10133668456529191</v>
      </c>
      <c r="G137" s="82">
        <v>0.12804771607888946</v>
      </c>
      <c r="H137" s="86">
        <v>0.11438668660222659</v>
      </c>
      <c r="I137" s="86">
        <v>9.6112311015118787E-2</v>
      </c>
      <c r="J137" s="89">
        <v>0.1553752998971781</v>
      </c>
      <c r="K137" s="86">
        <v>1.6448082171890782E-2</v>
      </c>
    </row>
    <row r="138" spans="1:11" x14ac:dyDescent="0.3">
      <c r="A138" s="98"/>
      <c r="B138" s="19" t="s">
        <v>15</v>
      </c>
      <c r="C138" s="83">
        <v>0.146162924161618</v>
      </c>
      <c r="D138" s="87">
        <v>0.17027764821031222</v>
      </c>
      <c r="E138" s="87">
        <v>9.8839803659080766E-2</v>
      </c>
      <c r="F138" s="90">
        <v>9.9141072921682061E-2</v>
      </c>
      <c r="G138" s="83">
        <v>0.1337940219219112</v>
      </c>
      <c r="H138" s="87">
        <v>0.14049769199986745</v>
      </c>
      <c r="I138" s="87">
        <v>9.8839803659080766E-2</v>
      </c>
      <c r="J138" s="90">
        <v>0.12152823242065673</v>
      </c>
      <c r="K138" s="87">
        <v>1.2368902239706797E-2</v>
      </c>
    </row>
    <row r="139" spans="1:11" x14ac:dyDescent="0.3">
      <c r="A139" s="97" t="s">
        <v>56</v>
      </c>
      <c r="B139" s="58" t="s">
        <v>3</v>
      </c>
      <c r="C139" s="80">
        <v>0.16808265213664464</v>
      </c>
      <c r="D139" s="84">
        <v>0.22061910795665463</v>
      </c>
      <c r="E139" s="84">
        <v>0.11249237220509771</v>
      </c>
      <c r="F139" s="91">
        <v>0.10134180531939398</v>
      </c>
      <c r="G139" s="80">
        <v>0.15461786413670797</v>
      </c>
      <c r="H139" s="84">
        <v>0.12364148073366298</v>
      </c>
      <c r="I139" s="84">
        <v>0.11249237220509771</v>
      </c>
      <c r="J139" s="91">
        <v>0.21503875332113689</v>
      </c>
      <c r="K139" s="84">
        <v>1.3464787999936667E-2</v>
      </c>
    </row>
    <row r="140" spans="1:11" x14ac:dyDescent="0.3">
      <c r="A140" s="97"/>
      <c r="B140" s="30" t="s">
        <v>7</v>
      </c>
      <c r="C140" s="81">
        <v>0.31029845862890959</v>
      </c>
      <c r="D140" s="85">
        <v>0.94045447238007363</v>
      </c>
      <c r="E140" s="85">
        <v>9.7555926636397505E-2</v>
      </c>
      <c r="F140" s="88">
        <v>7.9304725692558392E-2</v>
      </c>
      <c r="G140" s="81">
        <v>0.27162575639361591</v>
      </c>
      <c r="H140" s="85">
        <v>8.5708094808725988E-2</v>
      </c>
      <c r="I140" s="85">
        <v>9.7555926636397505E-2</v>
      </c>
      <c r="J140" s="88">
        <v>0.89630068019489728</v>
      </c>
      <c r="K140" s="85">
        <v>3.8672702235293677E-2</v>
      </c>
    </row>
    <row r="141" spans="1:11" x14ac:dyDescent="0.3">
      <c r="A141" s="97"/>
      <c r="B141" s="29" t="s">
        <v>8</v>
      </c>
      <c r="C141" s="82">
        <v>0.24120282575539465</v>
      </c>
      <c r="D141" s="86">
        <v>0.47199632153617044</v>
      </c>
      <c r="E141" s="86">
        <v>0.12372374808984814</v>
      </c>
      <c r="F141" s="89">
        <v>0.11287597694797505</v>
      </c>
      <c r="G141" s="82">
        <v>0.2260366377412992</v>
      </c>
      <c r="H141" s="86">
        <v>0.12554816660147</v>
      </c>
      <c r="I141" s="86">
        <v>0.12372374808984814</v>
      </c>
      <c r="J141" s="89">
        <v>0.4610878661087866</v>
      </c>
      <c r="K141" s="86">
        <v>1.5166188014095444E-2</v>
      </c>
    </row>
    <row r="142" spans="1:11" x14ac:dyDescent="0.3">
      <c r="A142" s="97"/>
      <c r="B142" s="30" t="s">
        <v>9</v>
      </c>
      <c r="C142" s="81">
        <v>0.21551523298414746</v>
      </c>
      <c r="D142" s="85">
        <v>0.34519102804464608</v>
      </c>
      <c r="E142" s="85">
        <v>0.12833146696528555</v>
      </c>
      <c r="F142" s="88">
        <v>0.11460168501107641</v>
      </c>
      <c r="G142" s="81">
        <v>0.20065026503351319</v>
      </c>
      <c r="H142" s="85">
        <v>0.12858572219577824</v>
      </c>
      <c r="I142" s="85">
        <v>0.12833146696528555</v>
      </c>
      <c r="J142" s="88">
        <v>0.33197857977637846</v>
      </c>
      <c r="K142" s="85">
        <v>1.4864967950634272E-2</v>
      </c>
    </row>
    <row r="143" spans="1:11" x14ac:dyDescent="0.3">
      <c r="A143" s="97"/>
      <c r="B143" s="29" t="s">
        <v>10</v>
      </c>
      <c r="C143" s="82">
        <v>0.18580573881417575</v>
      </c>
      <c r="D143" s="86">
        <v>0.26108889305194682</v>
      </c>
      <c r="E143" s="86">
        <v>0.12554038027468534</v>
      </c>
      <c r="F143" s="89">
        <v>0.11030419630933379</v>
      </c>
      <c r="G143" s="82">
        <v>0.16883669542417323</v>
      </c>
      <c r="H143" s="86">
        <v>0.12636328834515731</v>
      </c>
      <c r="I143" s="86">
        <v>0.12554038027468534</v>
      </c>
      <c r="J143" s="89">
        <v>0.23991092224371646</v>
      </c>
      <c r="K143" s="86">
        <v>1.6969043390002519E-2</v>
      </c>
    </row>
    <row r="144" spans="1:11" x14ac:dyDescent="0.3">
      <c r="A144" s="97"/>
      <c r="B144" s="30" t="s">
        <v>11</v>
      </c>
      <c r="C144" s="81">
        <v>0.16304301593602905</v>
      </c>
      <c r="D144" s="85">
        <v>0.21225539851751804</v>
      </c>
      <c r="E144" s="85">
        <v>0.11177039936035012</v>
      </c>
      <c r="F144" s="88">
        <v>0.10051272082229729</v>
      </c>
      <c r="G144" s="81">
        <v>0.14225812397209778</v>
      </c>
      <c r="H144" s="85">
        <v>0.11771742800636728</v>
      </c>
      <c r="I144" s="85">
        <v>0.11177039936035012</v>
      </c>
      <c r="J144" s="88">
        <v>0.18638738366583238</v>
      </c>
      <c r="K144" s="85">
        <v>2.0784891963931268E-2</v>
      </c>
    </row>
    <row r="145" spans="1:11" x14ac:dyDescent="0.3">
      <c r="A145" s="97"/>
      <c r="B145" s="29" t="s">
        <v>12</v>
      </c>
      <c r="C145" s="82">
        <v>0.14614333398408669</v>
      </c>
      <c r="D145" s="86">
        <v>0.18429113468302546</v>
      </c>
      <c r="E145" s="86">
        <v>0.10162537478302036</v>
      </c>
      <c r="F145" s="89">
        <v>9.3831052146163399E-2</v>
      </c>
      <c r="G145" s="82">
        <v>0.13483927185459949</v>
      </c>
      <c r="H145" s="86">
        <v>0.11387819536377988</v>
      </c>
      <c r="I145" s="86">
        <v>0.10162537478302036</v>
      </c>
      <c r="J145" s="89">
        <v>0.17307867172987743</v>
      </c>
      <c r="K145" s="86">
        <v>1.1304062129487202E-2</v>
      </c>
    </row>
    <row r="146" spans="1:11" x14ac:dyDescent="0.3">
      <c r="A146" s="97"/>
      <c r="B146" s="30" t="s">
        <v>13</v>
      </c>
      <c r="C146" s="81">
        <v>0.13833234749619364</v>
      </c>
      <c r="D146" s="85">
        <v>0.16387662473227196</v>
      </c>
      <c r="E146" s="85">
        <v>0.10802740207272088</v>
      </c>
      <c r="F146" s="88">
        <v>9.5642896827696222E-2</v>
      </c>
      <c r="G146" s="81">
        <v>0.121220774328081</v>
      </c>
      <c r="H146" s="85">
        <v>0.10901653921394273</v>
      </c>
      <c r="I146" s="85">
        <v>0.10802740207272088</v>
      </c>
      <c r="J146" s="88">
        <v>0.14376429445468891</v>
      </c>
      <c r="K146" s="85">
        <v>1.711157316811264E-2</v>
      </c>
    </row>
    <row r="147" spans="1:11" x14ac:dyDescent="0.3">
      <c r="A147" s="97"/>
      <c r="B147" s="29" t="s">
        <v>14</v>
      </c>
      <c r="C147" s="82">
        <v>0.12689317076089013</v>
      </c>
      <c r="D147" s="86">
        <v>0.1483160841423104</v>
      </c>
      <c r="E147" s="86">
        <v>0.26134055517941773</v>
      </c>
      <c r="F147" s="89">
        <v>8.9821545457677329E-2</v>
      </c>
      <c r="G147" s="82">
        <v>0.12017662856745566</v>
      </c>
      <c r="H147" s="86">
        <v>0.10610926603757341</v>
      </c>
      <c r="I147" s="86">
        <v>0.26134055517941773</v>
      </c>
      <c r="J147" s="89">
        <v>0.14160092327832707</v>
      </c>
      <c r="K147" s="86">
        <v>6.7165421934344688E-3</v>
      </c>
    </row>
    <row r="148" spans="1:11" x14ac:dyDescent="0.3">
      <c r="A148" s="98"/>
      <c r="B148" s="19" t="s">
        <v>15</v>
      </c>
      <c r="C148" s="83">
        <v>0.1407695380292554</v>
      </c>
      <c r="D148" s="87">
        <v>0.1622441169179652</v>
      </c>
      <c r="E148" s="87">
        <v>6.673114119922631E-2</v>
      </c>
      <c r="F148" s="90">
        <v>0.10387919468160292</v>
      </c>
      <c r="G148" s="83">
        <v>0.13408928128701689</v>
      </c>
      <c r="H148" s="87">
        <v>0.1360262939301293</v>
      </c>
      <c r="I148" s="87">
        <v>6.673114119922631E-2</v>
      </c>
      <c r="J148" s="90">
        <v>0.13111746053342707</v>
      </c>
      <c r="K148" s="87">
        <v>6.6802567422385162E-3</v>
      </c>
    </row>
    <row r="149" spans="1:11" x14ac:dyDescent="0.3">
      <c r="A149" s="101" t="s">
        <v>57</v>
      </c>
      <c r="B149" s="58" t="s">
        <v>3</v>
      </c>
      <c r="C149" s="95">
        <v>0.15907496908383459</v>
      </c>
      <c r="D149" s="95">
        <v>0.22441977739922084</v>
      </c>
      <c r="E149" s="95">
        <v>0.10449509930854486</v>
      </c>
      <c r="F149" s="95">
        <v>8.3010651692993598E-2</v>
      </c>
      <c r="G149" s="95">
        <v>0.15207437098332069</v>
      </c>
      <c r="H149" s="95">
        <v>0.12767336486794589</v>
      </c>
      <c r="I149" s="95">
        <v>0.10449509930854486</v>
      </c>
      <c r="J149" s="95">
        <v>0.19881223646129048</v>
      </c>
      <c r="K149" s="95">
        <v>7.0005981005138995E-3</v>
      </c>
    </row>
    <row r="150" spans="1:11" x14ac:dyDescent="0.3">
      <c r="A150" s="102"/>
      <c r="B150" s="30" t="s">
        <v>7</v>
      </c>
      <c r="C150" s="81">
        <v>0.27938166775527978</v>
      </c>
      <c r="D150" s="85">
        <v>0.8820017017175299</v>
      </c>
      <c r="E150" s="85">
        <v>9.3468706347313552E-2</v>
      </c>
      <c r="F150" s="88">
        <v>7.5406710828800974E-2</v>
      </c>
      <c r="G150" s="81">
        <v>0.27515784890050077</v>
      </c>
      <c r="H150" s="85">
        <v>8.7721279751820314E-2</v>
      </c>
      <c r="I150" s="85">
        <v>9.3468706347313552E-2</v>
      </c>
      <c r="J150" s="88">
        <v>0.90170854593369276</v>
      </c>
      <c r="K150" s="85">
        <v>4.2238188547790156E-3</v>
      </c>
    </row>
    <row r="151" spans="1:11" x14ac:dyDescent="0.3">
      <c r="A151" s="102"/>
      <c r="B151" s="29" t="s">
        <v>8</v>
      </c>
      <c r="C151" s="82">
        <v>0.22653724773095121</v>
      </c>
      <c r="D151" s="86">
        <v>0.45027763041556146</v>
      </c>
      <c r="E151" s="86">
        <v>0.11711445855857064</v>
      </c>
      <c r="F151" s="89">
        <v>0.10727217511154717</v>
      </c>
      <c r="G151" s="82">
        <v>0.22147634985127646</v>
      </c>
      <c r="H151" s="86">
        <v>0.11823872679045093</v>
      </c>
      <c r="I151" s="86">
        <v>0.11711445855857064</v>
      </c>
      <c r="J151" s="89">
        <v>0.45629608864593796</v>
      </c>
      <c r="K151" s="86">
        <v>5.0608978796747583E-3</v>
      </c>
    </row>
    <row r="152" spans="1:11" x14ac:dyDescent="0.3">
      <c r="A152" s="102"/>
      <c r="B152" s="30" t="s">
        <v>9</v>
      </c>
      <c r="C152" s="81">
        <v>0.20336301586584099</v>
      </c>
      <c r="D152" s="85">
        <v>0.33523235652433259</v>
      </c>
      <c r="E152" s="85">
        <v>0.11760532150776053</v>
      </c>
      <c r="F152" s="88">
        <v>0.11015414312885002</v>
      </c>
      <c r="G152" s="81">
        <v>0.19452811348123919</v>
      </c>
      <c r="H152" s="85">
        <v>0.12638698621481037</v>
      </c>
      <c r="I152" s="85">
        <v>0.11760532150776053</v>
      </c>
      <c r="J152" s="88">
        <v>0.32029977006273597</v>
      </c>
      <c r="K152" s="85">
        <v>8.8349023846018004E-3</v>
      </c>
    </row>
    <row r="153" spans="1:11" x14ac:dyDescent="0.3">
      <c r="A153" s="102"/>
      <c r="B153" s="29" t="s">
        <v>10</v>
      </c>
      <c r="C153" s="82">
        <v>0.1748325920197672</v>
      </c>
      <c r="D153" s="86">
        <v>0.25523839011063043</v>
      </c>
      <c r="E153" s="86">
        <v>0.11376910302102965</v>
      </c>
      <c r="F153" s="89">
        <v>0.10296467127912029</v>
      </c>
      <c r="G153" s="82">
        <v>0.1675417212334363</v>
      </c>
      <c r="H153" s="86">
        <v>0.11933409590647298</v>
      </c>
      <c r="I153" s="86">
        <v>0.11376910302102965</v>
      </c>
      <c r="J153" s="89">
        <v>0.2430094588722885</v>
      </c>
      <c r="K153" s="86">
        <v>7.2908707863308941E-3</v>
      </c>
    </row>
    <row r="154" spans="1:11" x14ac:dyDescent="0.3">
      <c r="A154" s="102"/>
      <c r="B154" s="30" t="s">
        <v>11</v>
      </c>
      <c r="C154" s="81">
        <v>0.15402660970942908</v>
      </c>
      <c r="D154" s="85">
        <v>0.21280358574865391</v>
      </c>
      <c r="E154" s="85">
        <v>0.10205227910995895</v>
      </c>
      <c r="F154" s="88">
        <v>9.4705068012378976E-2</v>
      </c>
      <c r="G154" s="81">
        <v>0.14701730966048146</v>
      </c>
      <c r="H154" s="85">
        <v>0.11698791385038378</v>
      </c>
      <c r="I154" s="85">
        <v>0.10205227910995895</v>
      </c>
      <c r="J154" s="88">
        <v>0.19134064612818419</v>
      </c>
      <c r="K154" s="85">
        <v>7.0093000489476198E-3</v>
      </c>
    </row>
    <row r="155" spans="1:11" x14ac:dyDescent="0.3">
      <c r="A155" s="102"/>
      <c r="B155" s="29" t="s">
        <v>12</v>
      </c>
      <c r="C155" s="82">
        <v>0.13721911245048002</v>
      </c>
      <c r="D155" s="86">
        <v>0.17859990238785972</v>
      </c>
      <c r="E155" s="86">
        <v>9.3554546053064722E-2</v>
      </c>
      <c r="F155" s="89">
        <v>8.7390024582740325E-2</v>
      </c>
      <c r="G155" s="82">
        <v>0.13242305989469752</v>
      </c>
      <c r="H155" s="86">
        <v>0.11179318351991803</v>
      </c>
      <c r="I155" s="86">
        <v>9.3554546053064722E-2</v>
      </c>
      <c r="J155" s="89">
        <v>0.16471244662957693</v>
      </c>
      <c r="K155" s="86">
        <v>4.7960525557824984E-3</v>
      </c>
    </row>
    <row r="156" spans="1:11" x14ac:dyDescent="0.3">
      <c r="A156" s="102"/>
      <c r="B156" s="30" t="s">
        <v>13</v>
      </c>
      <c r="C156" s="81">
        <v>0.13029624301691592</v>
      </c>
      <c r="D156" s="85">
        <v>0.17197099659187082</v>
      </c>
      <c r="E156" s="85">
        <v>9.3437231913068339E-2</v>
      </c>
      <c r="F156" s="88">
        <v>7.971396200874005E-2</v>
      </c>
      <c r="G156" s="81">
        <v>0.12049476944176322</v>
      </c>
      <c r="H156" s="85">
        <v>0.11310414236373202</v>
      </c>
      <c r="I156" s="85">
        <v>9.3437231913068339E-2</v>
      </c>
      <c r="J156" s="88">
        <v>0.13223077262628194</v>
      </c>
      <c r="K156" s="85">
        <v>9.8014735751526944E-3</v>
      </c>
    </row>
    <row r="157" spans="1:11" x14ac:dyDescent="0.3">
      <c r="A157" s="102"/>
      <c r="B157" s="29" t="s">
        <v>14</v>
      </c>
      <c r="C157" s="82">
        <v>0.1277488683289264</v>
      </c>
      <c r="D157" s="86">
        <v>0.15588833094213295</v>
      </c>
      <c r="E157" s="86">
        <v>7.8496406854615813E-2</v>
      </c>
      <c r="F157" s="89">
        <v>8.9735741469282565E-2</v>
      </c>
      <c r="G157" s="82">
        <v>0.12139665740374535</v>
      </c>
      <c r="H157" s="86">
        <v>0.11406623625059779</v>
      </c>
      <c r="I157" s="86">
        <v>7.8496406854615813E-2</v>
      </c>
      <c r="J157" s="89">
        <v>0.13388870576248837</v>
      </c>
      <c r="K157" s="86">
        <v>6.3522109251810538E-3</v>
      </c>
    </row>
    <row r="158" spans="1:11" x14ac:dyDescent="0.3">
      <c r="A158" s="103"/>
      <c r="B158" s="19" t="s">
        <v>15</v>
      </c>
      <c r="C158" s="83">
        <v>0.13492873431765109</v>
      </c>
      <c r="D158" s="87">
        <v>0.17611336812755016</v>
      </c>
      <c r="E158" s="87">
        <v>6.5302144249512667E-2</v>
      </c>
      <c r="F158" s="90">
        <v>6.7448561047339484E-2</v>
      </c>
      <c r="G158" s="83">
        <v>0.12769341050647268</v>
      </c>
      <c r="H158" s="87">
        <v>0.14361563569937311</v>
      </c>
      <c r="I158" s="87">
        <v>6.5302144249512667E-2</v>
      </c>
      <c r="J158" s="90">
        <v>0.10167098055630643</v>
      </c>
      <c r="K158" s="87">
        <v>7.2353238111784179E-3</v>
      </c>
    </row>
    <row r="159" spans="1:11" ht="14.5" x14ac:dyDescent="0.35">
      <c r="A159" s="99" t="s">
        <v>52</v>
      </c>
      <c r="B159" s="100"/>
      <c r="C159" s="100"/>
      <c r="D159" s="100"/>
      <c r="E159" s="100"/>
      <c r="F159" s="100"/>
      <c r="G159" s="100"/>
      <c r="H159" s="44"/>
      <c r="I159" s="44"/>
      <c r="J159" s="44"/>
      <c r="K159" s="44"/>
    </row>
    <row r="165" spans="9:9" x14ac:dyDescent="0.3">
      <c r="I165" s="17"/>
    </row>
  </sheetData>
  <mergeCells count="20">
    <mergeCell ref="C9:F9"/>
    <mergeCell ref="G9:J9"/>
    <mergeCell ref="C86:F86"/>
    <mergeCell ref="G86:J86"/>
    <mergeCell ref="A72:A81"/>
    <mergeCell ref="A62:A71"/>
    <mergeCell ref="A82:G82"/>
    <mergeCell ref="A52:A61"/>
    <mergeCell ref="A42:A51"/>
    <mergeCell ref="A32:A41"/>
    <mergeCell ref="A12:A21"/>
    <mergeCell ref="A22:A31"/>
    <mergeCell ref="A99:A108"/>
    <mergeCell ref="A159:G159"/>
    <mergeCell ref="A149:A158"/>
    <mergeCell ref="A139:A148"/>
    <mergeCell ref="A129:A138"/>
    <mergeCell ref="A119:A128"/>
    <mergeCell ref="A109:A118"/>
    <mergeCell ref="A89:A98"/>
  </mergeCells>
  <phoneticPr fontId="19" type="noConversion"/>
  <hyperlinks>
    <hyperlink ref="A4" location="Toelichting!A1" display="Toelichting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3"/>
  <sheetViews>
    <sheetView showGridLines="0" zoomScaleNormal="100" zoomScaleSheetLayoutView="100" workbookViewId="0">
      <selection activeCell="A9" sqref="A9"/>
    </sheetView>
  </sheetViews>
  <sheetFormatPr defaultColWidth="9.1796875" defaultRowHeight="13" x14ac:dyDescent="0.3"/>
  <cols>
    <col min="1" max="16384" width="9.1796875" style="21"/>
  </cols>
  <sheetData>
    <row r="1" spans="1:11" ht="14.5" x14ac:dyDescent="0.35">
      <c r="A1" s="92" t="s">
        <v>17</v>
      </c>
    </row>
    <row r="3" spans="1:11" s="37" customFormat="1" ht="18.5" x14ac:dyDescent="0.35">
      <c r="A3" s="36" t="s">
        <v>44</v>
      </c>
      <c r="C3" s="38"/>
      <c r="K3" s="2"/>
    </row>
    <row r="4" spans="1:11" x14ac:dyDescent="0.3">
      <c r="B4" s="22"/>
    </row>
    <row r="5" spans="1:11" ht="15.5" x14ac:dyDescent="0.35">
      <c r="A5" s="32" t="s">
        <v>25</v>
      </c>
    </row>
    <row r="7" spans="1:11" s="23" customFormat="1" x14ac:dyDescent="0.3">
      <c r="A7" s="23" t="s">
        <v>45</v>
      </c>
    </row>
    <row r="9" spans="1:11" x14ac:dyDescent="0.3">
      <c r="A9" s="23" t="s">
        <v>54</v>
      </c>
    </row>
    <row r="11" spans="1:11" s="24" customFormat="1" x14ac:dyDescent="0.3">
      <c r="A11" s="24" t="s">
        <v>46</v>
      </c>
    </row>
    <row r="12" spans="1:11" s="24" customFormat="1" x14ac:dyDescent="0.3">
      <c r="A12" s="24" t="s">
        <v>47</v>
      </c>
    </row>
    <row r="14" spans="1:11" x14ac:dyDescent="0.3">
      <c r="A14" s="21" t="s">
        <v>48</v>
      </c>
    </row>
    <row r="15" spans="1:11" s="24" customFormat="1" x14ac:dyDescent="0.3">
      <c r="A15" s="24" t="s">
        <v>58</v>
      </c>
    </row>
    <row r="16" spans="1:11" s="24" customFormat="1" x14ac:dyDescent="0.3">
      <c r="A16" s="24" t="s">
        <v>49</v>
      </c>
    </row>
    <row r="17" spans="1:10" x14ac:dyDescent="0.3">
      <c r="A17" s="21" t="s">
        <v>51</v>
      </c>
    </row>
    <row r="20" spans="1:10" x14ac:dyDescent="0.3">
      <c r="A20" s="110" t="s">
        <v>19</v>
      </c>
      <c r="B20" s="110"/>
      <c r="C20" s="110"/>
      <c r="D20" s="110"/>
      <c r="E20" s="110"/>
      <c r="F20" s="110"/>
      <c r="G20" s="110"/>
      <c r="H20" s="110"/>
      <c r="I20" s="110"/>
      <c r="J20" s="110"/>
    </row>
    <row r="22" spans="1:10" s="24" customFormat="1" ht="15.5" x14ac:dyDescent="0.35">
      <c r="A22" s="33" t="s">
        <v>27</v>
      </c>
    </row>
    <row r="23" spans="1:10" s="24" customFormat="1" x14ac:dyDescent="0.3">
      <c r="A23" s="25"/>
    </row>
    <row r="24" spans="1:10" s="24" customFormat="1" x14ac:dyDescent="0.3">
      <c r="A24" s="24" t="s">
        <v>18</v>
      </c>
    </row>
    <row r="26" spans="1:10" ht="15.5" x14ac:dyDescent="0.35">
      <c r="A26" s="32" t="s">
        <v>26</v>
      </c>
    </row>
    <row r="27" spans="1:10" x14ac:dyDescent="0.3">
      <c r="A27" s="21" t="s">
        <v>23</v>
      </c>
    </row>
    <row r="28" spans="1:10" x14ac:dyDescent="0.3">
      <c r="A28" s="21" t="s">
        <v>35</v>
      </c>
    </row>
    <row r="29" spans="1:10" x14ac:dyDescent="0.3">
      <c r="A29" s="21" t="s">
        <v>21</v>
      </c>
      <c r="D29" s="31" t="s">
        <v>20</v>
      </c>
    </row>
    <row r="30" spans="1:10" x14ac:dyDescent="0.3">
      <c r="A30" s="21" t="s">
        <v>22</v>
      </c>
      <c r="D30" s="35" t="s">
        <v>53</v>
      </c>
    </row>
    <row r="32" spans="1:10" ht="12.75" customHeight="1" x14ac:dyDescent="0.3">
      <c r="A32" s="21" t="s">
        <v>52</v>
      </c>
    </row>
    <row r="33" spans="1:1" x14ac:dyDescent="0.3">
      <c r="A33" s="21" t="s">
        <v>28</v>
      </c>
    </row>
  </sheetData>
  <mergeCells count="1">
    <mergeCell ref="A20:J20"/>
  </mergeCells>
  <phoneticPr fontId="19" type="noConversion"/>
  <hyperlinks>
    <hyperlink ref="A1" location="Tabel!A1" display="terug naar tabel"/>
    <hyperlink ref="A20:J20" r:id="rId1" display="Meer uitleg vindt u op de Methode-pagina van de DynaM website: dynam-belgium.org/Methode"/>
    <hyperlink ref="D29" r:id="rId2"/>
    <hyperlink ref="D30" r:id="rId3"/>
  </hyperlinks>
  <pageMargins left="0.7" right="0.7" top="0.75" bottom="0.75" header="0.3" footer="0.3"/>
  <pageSetup paperSize="9" scale="9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27" sqref="H27"/>
    </sheetView>
  </sheetViews>
  <sheetFormatPr defaultColWidth="9.1796875" defaultRowHeight="14.5" x14ac:dyDescent="0.35"/>
  <sheetData>
    <row r="1" spans="1:4" x14ac:dyDescent="0.35">
      <c r="A1" s="50" t="s">
        <v>24</v>
      </c>
      <c r="B1" s="51" t="s">
        <v>5</v>
      </c>
      <c r="C1" s="52" t="s">
        <v>32</v>
      </c>
      <c r="D1" s="52" t="s">
        <v>33</v>
      </c>
    </row>
    <row r="2" spans="1:4" x14ac:dyDescent="0.35">
      <c r="A2" s="97"/>
      <c r="B2" s="30" t="s">
        <v>7</v>
      </c>
      <c r="C2" s="49">
        <v>60351</v>
      </c>
      <c r="D2" s="49">
        <v>54460</v>
      </c>
    </row>
    <row r="3" spans="1:4" x14ac:dyDescent="0.35">
      <c r="A3" s="97"/>
      <c r="B3" s="29" t="s">
        <v>8</v>
      </c>
      <c r="C3" s="48">
        <v>27512</v>
      </c>
      <c r="D3" s="48">
        <v>23406</v>
      </c>
    </row>
    <row r="4" spans="1:4" x14ac:dyDescent="0.35">
      <c r="A4" s="97"/>
      <c r="B4" s="30" t="s">
        <v>9</v>
      </c>
      <c r="C4" s="49">
        <v>25024</v>
      </c>
      <c r="D4" s="49">
        <v>19622</v>
      </c>
    </row>
    <row r="5" spans="1:4" x14ac:dyDescent="0.35">
      <c r="A5" s="97"/>
      <c r="B5" s="29" t="s">
        <v>10</v>
      </c>
      <c r="C5" s="48">
        <v>28350</v>
      </c>
      <c r="D5" s="48">
        <v>20820</v>
      </c>
    </row>
    <row r="6" spans="1:4" x14ac:dyDescent="0.35">
      <c r="A6" s="97"/>
      <c r="B6" s="30" t="s">
        <v>11</v>
      </c>
      <c r="C6" s="49">
        <v>15788</v>
      </c>
      <c r="D6" s="49">
        <v>9982</v>
      </c>
    </row>
    <row r="7" spans="1:4" x14ac:dyDescent="0.35">
      <c r="A7" s="97"/>
      <c r="B7" s="29" t="s">
        <v>12</v>
      </c>
      <c r="C7" s="48">
        <v>12739</v>
      </c>
      <c r="D7" s="48">
        <v>7169</v>
      </c>
    </row>
    <row r="8" spans="1:4" x14ac:dyDescent="0.35">
      <c r="A8" s="97"/>
      <c r="B8" s="30" t="s">
        <v>13</v>
      </c>
      <c r="C8" s="49">
        <v>14226</v>
      </c>
      <c r="D8" s="49">
        <v>9080</v>
      </c>
    </row>
    <row r="9" spans="1:4" x14ac:dyDescent="0.35">
      <c r="A9" s="97"/>
      <c r="B9" s="29" t="s">
        <v>14</v>
      </c>
      <c r="C9" s="48">
        <v>8592</v>
      </c>
      <c r="D9" s="48">
        <v>3467</v>
      </c>
    </row>
    <row r="10" spans="1:4" x14ac:dyDescent="0.35">
      <c r="A10" s="98"/>
      <c r="B10" s="19" t="s">
        <v>15</v>
      </c>
      <c r="C10" s="20">
        <v>25662</v>
      </c>
      <c r="D10" s="20">
        <v>16184</v>
      </c>
    </row>
    <row r="26" spans="1:5" x14ac:dyDescent="0.35">
      <c r="C26" t="s">
        <v>30</v>
      </c>
      <c r="D26" t="s">
        <v>31</v>
      </c>
      <c r="E26" t="s">
        <v>34</v>
      </c>
    </row>
    <row r="27" spans="1:5" x14ac:dyDescent="0.35">
      <c r="A27" s="101" t="s">
        <v>24</v>
      </c>
      <c r="B27" s="58" t="s">
        <v>3</v>
      </c>
      <c r="C27" s="64">
        <v>5.7</v>
      </c>
      <c r="D27" s="65">
        <v>-4.3</v>
      </c>
      <c r="E27" s="66">
        <v>1.4</v>
      </c>
    </row>
    <row r="28" spans="1:5" x14ac:dyDescent="0.35">
      <c r="A28" s="102"/>
      <c r="B28" s="30" t="s">
        <v>7</v>
      </c>
      <c r="C28" s="61">
        <v>21.2</v>
      </c>
      <c r="D28" s="65">
        <v>-19.100000000000001</v>
      </c>
      <c r="E28" s="67">
        <v>2.1</v>
      </c>
    </row>
    <row r="29" spans="1:5" x14ac:dyDescent="0.35">
      <c r="A29" s="102"/>
      <c r="B29" s="29" t="s">
        <v>8</v>
      </c>
      <c r="C29" s="62">
        <v>12.6</v>
      </c>
      <c r="D29" s="65">
        <v>-10.7</v>
      </c>
      <c r="E29" s="68">
        <v>1.9</v>
      </c>
    </row>
    <row r="30" spans="1:5" x14ac:dyDescent="0.35">
      <c r="A30" s="102"/>
      <c r="B30" s="30" t="s">
        <v>9</v>
      </c>
      <c r="C30" s="61">
        <v>10.1</v>
      </c>
      <c r="D30" s="65">
        <v>-7.9</v>
      </c>
      <c r="E30" s="67">
        <v>2.2000000000000002</v>
      </c>
    </row>
    <row r="31" spans="1:5" x14ac:dyDescent="0.35">
      <c r="A31" s="102"/>
      <c r="B31" s="29" t="s">
        <v>10</v>
      </c>
      <c r="C31" s="62">
        <v>7.3</v>
      </c>
      <c r="D31" s="65">
        <v>-5.3</v>
      </c>
      <c r="E31" s="68">
        <v>1.9</v>
      </c>
    </row>
    <row r="32" spans="1:5" x14ac:dyDescent="0.35">
      <c r="A32" s="102"/>
      <c r="B32" s="30" t="s">
        <v>11</v>
      </c>
      <c r="C32" s="61">
        <v>5.5</v>
      </c>
      <c r="D32" s="65">
        <v>-3.5</v>
      </c>
      <c r="E32" s="67">
        <v>2</v>
      </c>
    </row>
    <row r="33" spans="1:5" x14ac:dyDescent="0.35">
      <c r="A33" s="102"/>
      <c r="B33" s="29" t="s">
        <v>12</v>
      </c>
      <c r="C33" s="62">
        <v>4.2</v>
      </c>
      <c r="D33" s="65">
        <v>-2.4</v>
      </c>
      <c r="E33" s="68">
        <v>1.9</v>
      </c>
    </row>
    <row r="34" spans="1:5" x14ac:dyDescent="0.35">
      <c r="A34" s="102"/>
      <c r="B34" s="30" t="s">
        <v>13</v>
      </c>
      <c r="C34" s="61">
        <v>3.5</v>
      </c>
      <c r="D34" s="65">
        <v>-2.2999999999999998</v>
      </c>
      <c r="E34" s="67">
        <v>1.3</v>
      </c>
    </row>
    <row r="35" spans="1:5" x14ac:dyDescent="0.35">
      <c r="A35" s="102"/>
      <c r="B35" s="29" t="s">
        <v>14</v>
      </c>
      <c r="C35" s="62">
        <v>3.2</v>
      </c>
      <c r="D35" s="65">
        <v>-1.3</v>
      </c>
      <c r="E35" s="68">
        <v>1.9</v>
      </c>
    </row>
    <row r="36" spans="1:5" x14ac:dyDescent="0.35">
      <c r="A36" s="103"/>
      <c r="B36" s="19" t="s">
        <v>15</v>
      </c>
      <c r="C36" s="63">
        <v>1.8</v>
      </c>
      <c r="D36" s="65">
        <v>-1.1000000000000001</v>
      </c>
      <c r="E36" s="69">
        <v>0.7</v>
      </c>
    </row>
  </sheetData>
  <mergeCells count="2">
    <mergeCell ref="A2:A10"/>
    <mergeCell ref="A27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Tabel_vanaf2014</vt:lpstr>
      <vt:lpstr>Toelichting</vt:lpstr>
      <vt:lpstr>datagrafiek</vt:lpstr>
      <vt:lpstr>Toelichting!Print_Area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Thomas Boogaerts</cp:lastModifiedBy>
  <cp:lastPrinted>2013-03-26T14:20:36Z</cp:lastPrinted>
  <dcterms:created xsi:type="dcterms:W3CDTF">2011-09-13T10:17:24Z</dcterms:created>
  <dcterms:modified xsi:type="dcterms:W3CDTF">2023-07-19T09:26:48Z</dcterms:modified>
</cp:coreProperties>
</file>