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Werknemersdynamiek federaal\"/>
    </mc:Choice>
  </mc:AlternateContent>
  <bookViews>
    <workbookView xWindow="0" yWindow="0" windowWidth="19200" windowHeight="7050"/>
  </bookViews>
  <sheets>
    <sheet name="Tabel_vanaf2014" sheetId="1" r:id="rId1"/>
    <sheet name="Tabel_tot2015" sheetId="5" r:id="rId2"/>
    <sheet name="Toelichting" sheetId="2" r:id="rId3"/>
    <sheet name="datagrafiek" sheetId="4" state="hidden" r:id="rId4"/>
  </sheets>
  <definedNames>
    <definedName name="_xlnm.Print_Area" localSheetId="2">Toelichting!$A$1:$O$33</definedName>
  </definedNames>
  <calcPr calcId="162913"/>
</workbook>
</file>

<file path=xl/calcChain.xml><?xml version="1.0" encoding="utf-8"?>
<calcChain xmlns="http://schemas.openxmlformats.org/spreadsheetml/2006/main">
  <c r="K124" i="1" l="1"/>
  <c r="K125" i="1"/>
  <c r="K126" i="1"/>
  <c r="K127" i="1"/>
  <c r="K128" i="1"/>
  <c r="K129" i="1"/>
  <c r="K130" i="1"/>
  <c r="K131" i="1"/>
  <c r="K132" i="1"/>
  <c r="K133" i="1"/>
  <c r="K134" i="1"/>
  <c r="K135" i="1"/>
  <c r="K123" i="1"/>
  <c r="K13" i="1"/>
  <c r="K14" i="1"/>
  <c r="K15" i="1"/>
  <c r="K16" i="1"/>
  <c r="K17" i="1"/>
  <c r="K18" i="1"/>
  <c r="K19" i="1"/>
  <c r="K20" i="1"/>
  <c r="K21" i="1"/>
  <c r="K22" i="1"/>
  <c r="K23" i="1"/>
  <c r="K24" i="1"/>
  <c r="K12" i="1"/>
  <c r="K26" i="1" l="1"/>
  <c r="K27" i="1"/>
  <c r="K28" i="1"/>
  <c r="K29" i="1"/>
  <c r="K30" i="1"/>
  <c r="K31" i="1"/>
  <c r="K32" i="1"/>
  <c r="K33" i="1"/>
  <c r="K34" i="1"/>
  <c r="K35" i="1"/>
  <c r="K36" i="1"/>
  <c r="K37" i="1"/>
  <c r="K25" i="1"/>
  <c r="K78" i="1" l="1"/>
  <c r="K79" i="1"/>
  <c r="K80" i="1"/>
  <c r="K81" i="1"/>
  <c r="K82" i="1"/>
  <c r="K83" i="1"/>
  <c r="K84" i="1"/>
  <c r="K85" i="1"/>
  <c r="K86" i="1"/>
  <c r="K87" i="1"/>
  <c r="K88" i="1"/>
  <c r="K89" i="1"/>
  <c r="K77" i="1"/>
  <c r="G115" i="1" l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C115" i="1"/>
  <c r="C114" i="1"/>
  <c r="K114" i="1" s="1"/>
  <c r="C113" i="1"/>
  <c r="K113" i="1" s="1"/>
  <c r="C112" i="1"/>
  <c r="C111" i="1"/>
  <c r="C110" i="1"/>
  <c r="C109" i="1"/>
  <c r="C108" i="1"/>
  <c r="C107" i="1"/>
  <c r="C106" i="1"/>
  <c r="K106" i="1" s="1"/>
  <c r="C105" i="1"/>
  <c r="K105" i="1" s="1"/>
  <c r="C104" i="1"/>
  <c r="C103" i="1"/>
  <c r="C102" i="1"/>
  <c r="K102" i="1" s="1"/>
  <c r="C101" i="1"/>
  <c r="C100" i="1"/>
  <c r="C99" i="1"/>
  <c r="C98" i="1"/>
  <c r="K98" i="1" s="1"/>
  <c r="C97" i="1"/>
  <c r="C96" i="1"/>
  <c r="C95" i="1"/>
  <c r="C94" i="1"/>
  <c r="K94" i="1" s="1"/>
  <c r="C93" i="1"/>
  <c r="C92" i="1"/>
  <c r="C91" i="1"/>
  <c r="C90" i="1"/>
  <c r="K90" i="1" s="1"/>
  <c r="K49" i="5"/>
  <c r="K48" i="5"/>
  <c r="K47" i="5"/>
  <c r="K46" i="5"/>
  <c r="K45" i="5"/>
  <c r="K44" i="5"/>
  <c r="K43" i="5"/>
  <c r="K42" i="5"/>
  <c r="K41" i="5"/>
  <c r="K40" i="5"/>
  <c r="K39" i="5"/>
  <c r="K38" i="5"/>
  <c r="K97" i="1" l="1"/>
  <c r="K110" i="1"/>
  <c r="K93" i="1"/>
  <c r="K101" i="1"/>
  <c r="K109" i="1"/>
  <c r="K91" i="1"/>
  <c r="K95" i="1"/>
  <c r="K99" i="1"/>
  <c r="K103" i="1"/>
  <c r="K107" i="1"/>
  <c r="K111" i="1"/>
  <c r="K115" i="1"/>
  <c r="K92" i="1"/>
  <c r="K96" i="1"/>
  <c r="K100" i="1"/>
  <c r="K104" i="1"/>
  <c r="K108" i="1"/>
  <c r="K112" i="1"/>
</calcChain>
</file>

<file path=xl/sharedStrings.xml><?xml version="1.0" encoding="utf-8"?>
<sst xmlns="http://schemas.openxmlformats.org/spreadsheetml/2006/main" count="628" uniqueCount="85">
  <si>
    <t>Toelichting</t>
  </si>
  <si>
    <t>klik op de + of - in de kantlijn om meer of minder detail te zien</t>
  </si>
  <si>
    <t>Netto-evolutie</t>
  </si>
  <si>
    <t>Totaal</t>
  </si>
  <si>
    <t>Periode</t>
  </si>
  <si>
    <t>Grootteklasse</t>
  </si>
  <si>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</si>
  <si>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</si>
  <si>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</si>
  <si>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</si>
  <si>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</si>
  <si>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</si>
  <si>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</si>
  <si>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</si>
  <si>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</si>
  <si>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</si>
  <si>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</si>
  <si>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</si>
  <si>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</si>
  <si>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terug naar tabel</t>
  </si>
  <si>
    <t>Davis J.S., Haltiwanger J.C. &amp; Schuh S. (1996) , Job creation and destruction, Cambridge / London.</t>
  </si>
  <si>
    <t>Peter Vets</t>
  </si>
  <si>
    <t>Info over bron en basisstatistiek:</t>
  </si>
  <si>
    <t>Info over methode en indicatoren:</t>
  </si>
  <si>
    <t>2007-2008</t>
  </si>
  <si>
    <t xml:space="preserve">Bron:  </t>
  </si>
  <si>
    <t>2006-2007</t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</si>
  <si>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</si>
  <si>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</si>
  <si>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</si>
  <si>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</si>
  <si>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</si>
  <si>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</si>
  <si>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</si>
  <si>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</si>
  <si>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</si>
  <si>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jobcreatie</t>
  </si>
  <si>
    <t>jobdestructie</t>
  </si>
  <si>
    <t>netto-evolutie</t>
  </si>
  <si>
    <t>werkgevers private sector en overheid (federale, gewestelijke, gemeenschapsoverheden): RSZ</t>
  </si>
  <si>
    <t>Instroom</t>
  </si>
  <si>
    <t>Uitstroom</t>
  </si>
  <si>
    <t>bij werkgevers met jobcreatie</t>
  </si>
  <si>
    <t>bij werkgevers met jobdestructie</t>
  </si>
  <si>
    <t>Instroomgraad</t>
  </si>
  <si>
    <t>Uitstroomgraad</t>
  </si>
  <si>
    <t>Aantal werknemers</t>
  </si>
  <si>
    <t>De categorieën van werkgevers (met jobcreatie, zonder jobreallocatie en met jobdestructie) zijn gedefinieerd volgens Davis, Haltiwanger &amp; Schuh (1996).</t>
  </si>
  <si>
    <t>De methode voor de berekening van instroom en uitstroom is gebaseerd op Davis, Haltiwanger &amp; Schuh (1996).</t>
  </si>
  <si>
    <t>Instroom en uitstroom worden berekend op het niveau van de individuele onderneming.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</si>
  <si>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</si>
  <si>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zonder jobreallocatie</t>
  </si>
  <si>
    <t>Percentages t.o.v. het totaal aantal werknemers van een bepaalde leeftijd</t>
  </si>
  <si>
    <t>Leeftijdsklasse</t>
  </si>
  <si>
    <t>In deze tabel vindt u jaarcijfers over de instroom en uitstroom van werknember bij Belgische werkgevers onderworpen aan RSZ, ingedeeld naar leeftijdsklassen.</t>
  </si>
  <si>
    <t>Instroom en uitstroom naar leeftijd van de werknemer (België, jaargegevens)</t>
  </si>
  <si>
    <t>15-17</t>
  </si>
  <si>
    <t>18-21</t>
  </si>
  <si>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</si>
  <si>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</si>
  <si>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</si>
  <si>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</si>
  <si>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</si>
  <si>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</si>
  <si>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</si>
  <si>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</si>
  <si>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</si>
  <si>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Overige</t>
  </si>
  <si>
    <t>De graden in het onderste luik van de tabel worden berekend door de aantallen (instroom, uitstroom, evolutie) te delen door het totaal aantal werknemers.</t>
  </si>
  <si>
    <t>2011-2012</t>
  </si>
  <si>
    <t>2012-2013</t>
  </si>
  <si>
    <t>2013-2014</t>
  </si>
  <si>
    <t>2014-2015</t>
  </si>
  <si>
    <t>Tim Goesaert</t>
  </si>
  <si>
    <t>© DynaM-dataset, Rijksdienst voor Sociale Zekerheid en HIVA – KU Leuven</t>
  </si>
  <si>
    <t>2015-2016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</si>
  <si>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</si>
  <si>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2016-2017</t>
  </si>
  <si>
    <t>Meer uitleg vindt u op de Methode-pagina van de DynaM website</t>
  </si>
  <si>
    <t>2017-2018</t>
  </si>
  <si>
    <t>© Dynam-dataset, Rijksdienst voor Sociale Zekerheid en HIVA – 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</si>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</sst>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27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8" fillId="24" borderId="15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9" fillId="0" borderId="0" xfId="0" applyFont="1" applyBorder="1"/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43" fillId="0" borderId="0" xfId="0" applyFont="1" applyFill="1"/>
    <xf numFmtId="0" fontId="27" fillId="24" borderId="18" xfId="0" applyFont="1" applyFill="1" applyBorder="1" applyAlignment="1">
      <alignment horizontal="right" vertical="center" wrapText="1"/>
    </xf>
    <xf numFmtId="0" fontId="28" fillId="24" borderId="19" xfId="0" applyFont="1" applyFill="1" applyBorder="1" applyAlignment="1">
      <alignment horizontal="right" vertical="center" wrapText="1"/>
    </xf>
    <xf numFmtId="0" fontId="28" fillId="24" borderId="20" xfId="0" applyFont="1" applyFill="1" applyBorder="1" applyAlignment="1">
      <alignment horizontal="right" vertical="center" wrapText="1"/>
    </xf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41" fillId="0" borderId="0" xfId="29" applyFont="1" applyAlignment="1" applyProtection="1"/>
    <xf numFmtId="0" fontId="26" fillId="0" borderId="0" xfId="0" applyFont="1"/>
    <xf numFmtId="0" fontId="26" fillId="0" borderId="0" xfId="0" applyFont="1" applyFill="1"/>
    <xf numFmtId="0" fontId="27" fillId="24" borderId="0" xfId="0" applyFont="1" applyFill="1" applyBorder="1" applyAlignment="1">
      <alignment horizontal="left" vertical="center" wrapText="1"/>
    </xf>
    <xf numFmtId="0" fontId="44" fillId="0" borderId="0" xfId="29" applyFont="1" applyAlignment="1" applyProtection="1"/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8" borderId="0" xfId="0" quotePrefix="1" applyNumberFormat="1" applyFont="1" applyFill="1" applyBorder="1" applyAlignment="1">
      <alignment horizontal="right"/>
    </xf>
    <xf numFmtId="3" fontId="29" fillId="25" borderId="0" xfId="0" quotePrefix="1" applyNumberFormat="1" applyFont="1" applyFill="1" applyBorder="1" applyAlignment="1">
      <alignment horizontal="right"/>
    </xf>
    <xf numFmtId="0" fontId="32" fillId="29" borderId="14" xfId="0" applyFont="1" applyFill="1" applyBorder="1" applyAlignment="1">
      <alignment horizontal="right" vertical="top" wrapText="1"/>
    </xf>
    <xf numFmtId="3" fontId="45" fillId="30" borderId="16" xfId="0" applyNumberFormat="1" applyFont="1" applyFill="1" applyBorder="1"/>
    <xf numFmtId="3" fontId="32" fillId="30" borderId="0" xfId="0" applyNumberFormat="1" applyFont="1" applyFill="1" applyBorder="1"/>
    <xf numFmtId="3" fontId="32" fillId="30" borderId="17" xfId="0" applyNumberFormat="1" applyFont="1" applyFill="1" applyBorder="1"/>
    <xf numFmtId="3" fontId="45" fillId="30" borderId="0" xfId="0" quotePrefix="1" applyNumberFormat="1" applyFont="1" applyFill="1" applyBorder="1" applyAlignment="1">
      <alignment horizontal="right"/>
    </xf>
    <xf numFmtId="3" fontId="29" fillId="30" borderId="16" xfId="0" applyNumberFormat="1" applyFont="1" applyFill="1" applyBorder="1"/>
    <xf numFmtId="3" fontId="30" fillId="30" borderId="0" xfId="0" applyNumberFormat="1" applyFont="1" applyFill="1" applyBorder="1"/>
    <xf numFmtId="3" fontId="30" fillId="30" borderId="17" xfId="0" applyNumberFormat="1" applyFont="1" applyFill="1" applyBorder="1"/>
    <xf numFmtId="3" fontId="29" fillId="30" borderId="0" xfId="0" quotePrefix="1" applyNumberFormat="1" applyFont="1" applyFill="1" applyBorder="1" applyAlignment="1">
      <alignment horizontal="right"/>
    </xf>
    <xf numFmtId="0" fontId="21" fillId="26" borderId="15" xfId="0" applyFont="1" applyFill="1" applyBorder="1" applyAlignment="1">
      <alignment horizontal="right" vertical="top" wrapText="1"/>
    </xf>
    <xf numFmtId="3" fontId="29" fillId="31" borderId="18" xfId="0" applyNumberFormat="1" applyFont="1" applyFill="1" applyBorder="1"/>
    <xf numFmtId="3" fontId="30" fillId="31" borderId="19" xfId="0" applyNumberFormat="1" applyFont="1" applyFill="1" applyBorder="1"/>
    <xf numFmtId="3" fontId="30" fillId="31" borderId="20" xfId="0" applyNumberFormat="1" applyFont="1" applyFill="1" applyBorder="1"/>
    <xf numFmtId="3" fontId="29" fillId="31" borderId="19" xfId="0" quotePrefix="1" applyNumberFormat="1" applyFont="1" applyFill="1" applyBorder="1" applyAlignment="1">
      <alignment horizontal="right"/>
    </xf>
    <xf numFmtId="0" fontId="20" fillId="32" borderId="0" xfId="0" applyFont="1" applyFill="1" applyBorder="1"/>
    <xf numFmtId="0" fontId="21" fillId="32" borderId="0" xfId="0" applyFont="1" applyFill="1" applyBorder="1"/>
    <xf numFmtId="0" fontId="21" fillId="32" borderId="0" xfId="0" applyFont="1" applyFill="1" applyBorder="1" applyAlignment="1">
      <alignment horizontal="center" wrapText="1"/>
    </xf>
    <xf numFmtId="0" fontId="21" fillId="32" borderId="19" xfId="0" applyFont="1" applyFill="1" applyBorder="1" applyAlignment="1">
      <alignment horizontal="center" wrapText="1"/>
    </xf>
    <xf numFmtId="3" fontId="21" fillId="32" borderId="0" xfId="0" applyNumberFormat="1" applyFont="1" applyFill="1" applyBorder="1" applyAlignment="1">
      <alignment horizontal="center" wrapText="1"/>
    </xf>
    <xf numFmtId="3" fontId="32" fillId="32" borderId="0" xfId="0" applyNumberFormat="1" applyFont="1" applyFill="1" applyBorder="1" applyAlignment="1">
      <alignment horizontal="center" wrapText="1"/>
    </xf>
    <xf numFmtId="3" fontId="21" fillId="32" borderId="19" xfId="0" applyNumberFormat="1" applyFont="1" applyFill="1" applyBorder="1" applyAlignment="1">
      <alignment horizontal="center" wrapText="1"/>
    </xf>
    <xf numFmtId="165" fontId="29" fillId="25" borderId="16" xfId="43" applyNumberFormat="1" applyFont="1" applyFill="1" applyBorder="1"/>
    <xf numFmtId="165" fontId="29" fillId="25" borderId="0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29" fillId="28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29" fillId="28" borderId="0" xfId="43" quotePrefix="1" applyNumberFormat="1" applyFont="1" applyFill="1" applyBorder="1" applyAlignment="1">
      <alignment horizontal="right"/>
    </xf>
    <xf numFmtId="165" fontId="29" fillId="25" borderId="0" xfId="43" quotePrefix="1" applyNumberFormat="1" applyFont="1" applyFill="1" applyBorder="1" applyAlignment="1">
      <alignment horizontal="right"/>
    </xf>
    <xf numFmtId="165" fontId="45" fillId="30" borderId="16" xfId="43" applyNumberFormat="1" applyFont="1" applyFill="1" applyBorder="1"/>
    <xf numFmtId="165" fontId="32" fillId="30" borderId="0" xfId="43" applyNumberFormat="1" applyFont="1" applyFill="1" applyBorder="1"/>
    <xf numFmtId="165" fontId="32" fillId="30" borderId="17" xfId="43" applyNumberFormat="1" applyFont="1" applyFill="1" applyBorder="1"/>
    <xf numFmtId="165" fontId="45" fillId="30" borderId="0" xfId="43" quotePrefix="1" applyNumberFormat="1" applyFont="1" applyFill="1" applyBorder="1" applyAlignment="1">
      <alignment horizontal="right"/>
    </xf>
    <xf numFmtId="165" fontId="29" fillId="30" borderId="16" xfId="43" applyNumberFormat="1" applyFont="1" applyFill="1" applyBorder="1"/>
    <xf numFmtId="165" fontId="30" fillId="30" borderId="0" xfId="43" applyNumberFormat="1" applyFont="1" applyFill="1" applyBorder="1"/>
    <xf numFmtId="165" fontId="30" fillId="30" borderId="17" xfId="43" applyNumberFormat="1" applyFont="1" applyFill="1" applyBorder="1"/>
    <xf numFmtId="165" fontId="29" fillId="30" borderId="0" xfId="43" quotePrefix="1" applyNumberFormat="1" applyFont="1" applyFill="1" applyBorder="1" applyAlignment="1">
      <alignment horizontal="right"/>
    </xf>
    <xf numFmtId="165" fontId="29" fillId="31" borderId="18" xfId="43" applyNumberFormat="1" applyFont="1" applyFill="1" applyBorder="1"/>
    <xf numFmtId="165" fontId="30" fillId="31" borderId="19" xfId="43" applyNumberFormat="1" applyFont="1" applyFill="1" applyBorder="1"/>
    <xf numFmtId="165" fontId="30" fillId="31" borderId="20" xfId="43" applyNumberFormat="1" applyFont="1" applyFill="1" applyBorder="1"/>
    <xf numFmtId="165" fontId="29" fillId="31" borderId="19" xfId="43" quotePrefix="1" applyNumberFormat="1" applyFont="1" applyFill="1" applyBorder="1" applyAlignment="1">
      <alignment horizontal="right"/>
    </xf>
    <xf numFmtId="0" fontId="11" fillId="0" borderId="0" xfId="29" applyAlignment="1" applyProtection="1"/>
    <xf numFmtId="0" fontId="11" fillId="0" borderId="0" xfId="29" applyBorder="1" applyAlignment="1" applyProtection="1"/>
    <xf numFmtId="3" fontId="29" fillId="25" borderId="17" xfId="0" applyNumberFormat="1" applyFont="1" applyFill="1" applyBorder="1"/>
    <xf numFmtId="165" fontId="29" fillId="25" borderId="17" xfId="43" applyNumberFormat="1" applyFont="1" applyFill="1" applyBorder="1"/>
    <xf numFmtId="3" fontId="45" fillId="26" borderId="0" xfId="0" applyNumberFormat="1" applyFont="1" applyFill="1" applyBorder="1" applyAlignment="1">
      <alignment horizontal="right"/>
    </xf>
    <xf numFmtId="3" fontId="45" fillId="26" borderId="17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 horizontal="left"/>
    </xf>
    <xf numFmtId="165" fontId="45" fillId="26" borderId="16" xfId="43" applyNumberFormat="1" applyFont="1" applyFill="1" applyBorder="1" applyAlignment="1">
      <alignment horizontal="right"/>
    </xf>
    <xf numFmtId="165" fontId="45" fillId="28" borderId="16" xfId="43" applyNumberFormat="1" applyFont="1" applyFill="1" applyBorder="1"/>
    <xf numFmtId="165" fontId="32" fillId="28" borderId="0" xfId="43" applyNumberFormat="1" applyFont="1" applyFill="1" applyBorder="1"/>
    <xf numFmtId="165" fontId="32" fillId="28" borderId="17" xfId="43" applyNumberFormat="1" applyFont="1" applyFill="1" applyBorder="1"/>
    <xf numFmtId="165" fontId="45" fillId="28" borderId="17" xfId="43" applyNumberFormat="1" applyFont="1" applyFill="1" applyBorder="1"/>
    <xf numFmtId="165" fontId="45" fillId="25" borderId="16" xfId="43" applyNumberFormat="1" applyFont="1" applyFill="1" applyBorder="1"/>
    <xf numFmtId="165" fontId="32" fillId="25" borderId="0" xfId="43" applyNumberFormat="1" applyFont="1" applyFill="1" applyBorder="1"/>
    <xf numFmtId="165" fontId="32" fillId="25" borderId="17" xfId="43" applyNumberFormat="1" applyFont="1" applyFill="1" applyBorder="1"/>
    <xf numFmtId="165" fontId="45" fillId="25" borderId="17" xfId="43" applyNumberFormat="1" applyFont="1" applyFill="1" applyBorder="1"/>
    <xf numFmtId="165" fontId="45" fillId="30" borderId="17" xfId="43" applyNumberFormat="1" applyFont="1" applyFill="1" applyBorder="1"/>
    <xf numFmtId="165" fontId="45" fillId="31" borderId="18" xfId="43" applyNumberFormat="1" applyFont="1" applyFill="1" applyBorder="1"/>
    <xf numFmtId="165" fontId="32" fillId="31" borderId="19" xfId="43" applyNumberFormat="1" applyFont="1" applyFill="1" applyBorder="1"/>
    <xf numFmtId="165" fontId="32" fillId="31" borderId="20" xfId="43" applyNumberFormat="1" applyFont="1" applyFill="1" applyBorder="1"/>
    <xf numFmtId="165" fontId="45" fillId="31" borderId="20" xfId="43" applyNumberFormat="1" applyFont="1" applyFill="1" applyBorder="1"/>
    <xf numFmtId="3" fontId="29" fillId="28" borderId="0" xfId="0" applyNumberFormat="1" applyFont="1" applyFill="1" applyBorder="1"/>
    <xf numFmtId="3" fontId="45" fillId="30" borderId="0" xfId="0" applyNumberFormat="1" applyFont="1" applyFill="1" applyBorder="1"/>
    <xf numFmtId="3" fontId="29" fillId="30" borderId="0" xfId="0" applyNumberFormat="1" applyFont="1" applyFill="1" applyBorder="1"/>
    <xf numFmtId="3" fontId="29" fillId="31" borderId="19" xfId="0" applyNumberFormat="1" applyFont="1" applyFill="1" applyBorder="1"/>
    <xf numFmtId="165" fontId="29" fillId="28" borderId="0" xfId="43" applyNumberFormat="1" applyFont="1" applyFill="1" applyBorder="1"/>
    <xf numFmtId="165" fontId="45" fillId="30" borderId="0" xfId="43" applyNumberFormat="1" applyFont="1" applyFill="1" applyBorder="1"/>
    <xf numFmtId="165" fontId="29" fillId="30" borderId="0" xfId="43" applyNumberFormat="1" applyFont="1" applyFill="1" applyBorder="1"/>
    <xf numFmtId="165" fontId="29" fillId="31" borderId="19" xfId="43" applyNumberFormat="1" applyFont="1" applyFill="1" applyBorder="1"/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32" fillId="26" borderId="21" xfId="0" applyFont="1" applyFill="1" applyBorder="1" applyAlignment="1">
      <alignment horizontal="left" wrapText="1"/>
    </xf>
    <xf numFmtId="0" fontId="32" fillId="26" borderId="22" xfId="0" applyFont="1" applyFill="1" applyBorder="1" applyAlignment="1">
      <alignment horizontal="left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left" vertical="center"/>
    </xf>
    <xf numFmtId="0" fontId="27" fillId="27" borderId="11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11" fillId="0" borderId="0" xfId="29" applyFill="1" applyAlignment="1" applyProtection="1"/>
    <xf numFmtId="0" fontId="11" fillId="0" borderId="0" xfId="29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165" fontId="21" fillId="32" borderId="0" xfId="43" applyNumberFormat="1" applyFont="1" applyFill="1" applyBorder="1" applyAlignment="1">
      <alignment horizontal="center" wrapText="1"/>
    </xf>
    <xf numFmtId="165" fontId="21" fillId="0" borderId="0" xfId="43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Check Cell" xfId="26" builtinId="23" customBuiltin="1"/>
    <cellStyle name="Explanatory Text" xfId="41" builtinId="53" customBuiltin="1"/>
    <cellStyle name="Gekoppelde cel" xfId="27"/>
    <cellStyle name="Goed" xfId="28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otaal" xfId="39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P234"/>
  <sheetViews>
    <sheetView showGridLines="0" tabSelected="1" topLeftCell="C1" zoomScaleNormal="100" workbookViewId="0">
      <selection activeCell="M117" sqref="M117:Q136"/>
    </sheetView>
  </sheetViews>
  <sheetFormatPr defaultColWidth="9.1796875" defaultRowHeight="13" outlineLevelRow="1" x14ac:dyDescent="0.3"/>
  <cols>
    <col min="1" max="1" width="13.54296875" style="16" customWidth="1"/>
    <col min="2" max="2" width="17.7265625" style="16" customWidth="1"/>
    <col min="3" max="4" width="12" style="17" customWidth="1"/>
    <col min="5" max="6" width="12" style="16" customWidth="1"/>
    <col min="7" max="8" width="12" style="17" customWidth="1"/>
    <col min="9" max="9" width="12" style="16" customWidth="1"/>
    <col min="10" max="10" width="14.81640625" style="16" customWidth="1"/>
    <col min="11" max="11" width="12" style="17" customWidth="1"/>
    <col min="12" max="12" width="8.1796875" style="94" customWidth="1"/>
    <col min="13" max="16384" width="9.1796875" style="16"/>
  </cols>
  <sheetData>
    <row r="2" spans="1:12" s="38" customFormat="1" ht="18.5" x14ac:dyDescent="0.35">
      <c r="A2" s="37" t="s">
        <v>55</v>
      </c>
      <c r="C2" s="39"/>
      <c r="D2" s="39"/>
      <c r="L2" s="93"/>
    </row>
    <row r="3" spans="1:12" s="2" customFormat="1" ht="10.5" x14ac:dyDescent="0.25">
      <c r="C3" s="5"/>
      <c r="D3" s="5"/>
      <c r="G3" s="4"/>
      <c r="H3" s="4"/>
      <c r="K3" s="4"/>
      <c r="L3" s="94"/>
    </row>
    <row r="4" spans="1:12" s="2" customFormat="1" ht="14.5" x14ac:dyDescent="0.35">
      <c r="A4" s="122" t="s">
        <v>0</v>
      </c>
      <c r="B4" s="1"/>
      <c r="C4" s="4"/>
      <c r="D4" s="4"/>
      <c r="G4" s="4"/>
      <c r="H4" s="4"/>
      <c r="K4" s="4"/>
      <c r="L4" s="94"/>
    </row>
    <row r="5" spans="1:12" s="2" customFormat="1" ht="10.5" x14ac:dyDescent="0.25">
      <c r="A5" s="1"/>
      <c r="B5" s="1"/>
      <c r="C5" s="4"/>
      <c r="D5" s="4"/>
      <c r="G5" s="4"/>
      <c r="H5" s="4"/>
      <c r="K5" s="4"/>
      <c r="L5" s="94"/>
    </row>
    <row r="6" spans="1:12" s="2" customFormat="1" ht="10.5" x14ac:dyDescent="0.25">
      <c r="A6" s="19" t="s">
        <v>1</v>
      </c>
      <c r="B6" s="40"/>
      <c r="C6" s="41"/>
      <c r="D6" s="41"/>
      <c r="G6" s="4"/>
      <c r="H6" s="4"/>
      <c r="K6" s="4"/>
      <c r="L6" s="94"/>
    </row>
    <row r="7" spans="1:12" s="2" customFormat="1" ht="10.5" x14ac:dyDescent="0.25">
      <c r="C7" s="5"/>
      <c r="D7" s="5"/>
      <c r="G7" s="4"/>
      <c r="H7" s="4"/>
      <c r="K7" s="4"/>
      <c r="L7" s="94"/>
    </row>
    <row r="8" spans="1:12" s="2" customFormat="1" ht="15.5" x14ac:dyDescent="0.35">
      <c r="A8" s="3" t="s">
        <v>46</v>
      </c>
      <c r="B8" s="4"/>
      <c r="C8" s="5"/>
      <c r="D8" s="5"/>
      <c r="E8" s="6"/>
      <c r="F8" s="6"/>
      <c r="G8" s="5"/>
      <c r="H8" s="5"/>
      <c r="I8" s="6"/>
      <c r="J8" s="6"/>
      <c r="K8" s="5"/>
      <c r="L8" s="94"/>
    </row>
    <row r="9" spans="1:12" s="9" customFormat="1" ht="22.5" customHeight="1" x14ac:dyDescent="0.25">
      <c r="A9" s="7"/>
      <c r="B9" s="47"/>
      <c r="C9" s="155" t="s">
        <v>40</v>
      </c>
      <c r="D9" s="156"/>
      <c r="E9" s="156"/>
      <c r="F9" s="157"/>
      <c r="G9" s="155" t="s">
        <v>41</v>
      </c>
      <c r="H9" s="156"/>
      <c r="I9" s="156"/>
      <c r="J9" s="157"/>
      <c r="K9" s="42" t="s">
        <v>2</v>
      </c>
      <c r="L9" s="95"/>
    </row>
    <row r="10" spans="1:12" s="8" customFormat="1" ht="36" customHeight="1" x14ac:dyDescent="0.25">
      <c r="A10" s="43"/>
      <c r="B10" s="60"/>
      <c r="C10" s="13" t="s">
        <v>33</v>
      </c>
      <c r="D10" s="44" t="s">
        <v>42</v>
      </c>
      <c r="E10" s="14" t="s">
        <v>51</v>
      </c>
      <c r="F10" s="15" t="s">
        <v>43</v>
      </c>
      <c r="G10" s="13" t="s">
        <v>33</v>
      </c>
      <c r="H10" s="44" t="s">
        <v>42</v>
      </c>
      <c r="I10" s="14" t="s">
        <v>51</v>
      </c>
      <c r="J10" s="15" t="s">
        <v>43</v>
      </c>
      <c r="K10" s="44"/>
      <c r="L10" s="95"/>
    </row>
    <row r="11" spans="1:12" s="8" customFormat="1" ht="10.5" x14ac:dyDescent="0.25">
      <c r="A11" s="51" t="s">
        <v>4</v>
      </c>
      <c r="B11" s="52" t="s">
        <v>53</v>
      </c>
      <c r="C11" s="53" t="s">
        <v>6</v>
      </c>
      <c r="D11" s="56" t="s">
        <v>6</v>
      </c>
      <c r="E11" s="54" t="s">
        <v>6</v>
      </c>
      <c r="F11" s="55" t="s">
        <v>6</v>
      </c>
      <c r="G11" s="53" t="s">
        <v>6</v>
      </c>
      <c r="H11" s="56" t="s">
        <v>6</v>
      </c>
      <c r="I11" s="54" t="s">
        <v>6</v>
      </c>
      <c r="J11" s="55" t="s">
        <v>6</v>
      </c>
      <c r="K11" s="56" t="s">
        <v>6</v>
      </c>
      <c r="L11" s="96"/>
    </row>
    <row r="12" spans="1:12" s="8" customFormat="1" ht="10.5" x14ac:dyDescent="0.25">
      <c r="A12" s="150" t="s">
        <v>84</v>
      </c>
      <c r="B12" s="48" t="s">
        <v>3</v>
      </c>
      <c r="C12" s="70">
        <v>849761</v>
      </c>
      <c r="D12" s="70">
        <v>565380</v>
      </c>
      <c r="E12" s="70">
        <v>49771</v>
      </c>
      <c r="F12" s="70">
        <v>234610</v>
      </c>
      <c r="G12" s="70">
        <v>809365</v>
      </c>
      <c r="H12" s="70">
        <v>325544</v>
      </c>
      <c r="I12" s="70">
        <v>51766</v>
      </c>
      <c r="J12" s="70">
        <v>432055</v>
      </c>
      <c r="K12" s="70">
        <f>C12-G12</f>
        <v>40396</v>
      </c>
      <c r="L12" s="95"/>
    </row>
    <row r="13" spans="1:12" s="8" customFormat="1" ht="10.5" x14ac:dyDescent="0.25">
      <c r="A13" s="151"/>
      <c r="B13" s="31" t="s">
        <v>56</v>
      </c>
      <c r="C13" s="74">
        <v>4643</v>
      </c>
      <c r="D13" s="75">
        <v>3035</v>
      </c>
      <c r="E13" s="75">
        <v>625</v>
      </c>
      <c r="F13" s="76">
        <v>983</v>
      </c>
      <c r="G13" s="74">
        <v>2625</v>
      </c>
      <c r="H13" s="75">
        <v>580</v>
      </c>
      <c r="I13" s="75">
        <v>382</v>
      </c>
      <c r="J13" s="76">
        <v>1663</v>
      </c>
      <c r="K13" s="76">
        <f t="shared" ref="K13:K24" si="0">C13-G13</f>
        <v>2018</v>
      </c>
      <c r="L13" s="95"/>
    </row>
    <row r="14" spans="1:12" s="8" customFormat="1" ht="10.5" x14ac:dyDescent="0.25">
      <c r="A14" s="151"/>
      <c r="B14" s="30" t="s">
        <v>57</v>
      </c>
      <c r="C14" s="70">
        <v>62573</v>
      </c>
      <c r="D14" s="71">
        <v>39141</v>
      </c>
      <c r="E14" s="71">
        <v>4103</v>
      </c>
      <c r="F14" s="72">
        <v>19329</v>
      </c>
      <c r="G14" s="70">
        <v>39363</v>
      </c>
      <c r="H14" s="71">
        <v>13918</v>
      </c>
      <c r="I14" s="71">
        <v>2967</v>
      </c>
      <c r="J14" s="72">
        <v>22478</v>
      </c>
      <c r="K14" s="72">
        <f t="shared" si="0"/>
        <v>23210</v>
      </c>
      <c r="L14" s="95"/>
    </row>
    <row r="15" spans="1:12" s="8" customFormat="1" ht="10.5" x14ac:dyDescent="0.25">
      <c r="A15" s="151"/>
      <c r="B15" s="31" t="s">
        <v>58</v>
      </c>
      <c r="C15" s="74">
        <v>105143</v>
      </c>
      <c r="D15" s="75">
        <v>69496</v>
      </c>
      <c r="E15" s="75">
        <v>5882</v>
      </c>
      <c r="F15" s="76">
        <v>29765</v>
      </c>
      <c r="G15" s="74">
        <v>66639</v>
      </c>
      <c r="H15" s="75">
        <v>27186</v>
      </c>
      <c r="I15" s="75">
        <v>4583</v>
      </c>
      <c r="J15" s="76">
        <v>34870</v>
      </c>
      <c r="K15" s="76">
        <f t="shared" si="0"/>
        <v>38504</v>
      </c>
      <c r="L15" s="95"/>
    </row>
    <row r="16" spans="1:12" s="8" customFormat="1" ht="10.5" x14ac:dyDescent="0.25">
      <c r="A16" s="151"/>
      <c r="B16" s="30" t="s">
        <v>59</v>
      </c>
      <c r="C16" s="70">
        <v>176201</v>
      </c>
      <c r="D16" s="71">
        <v>119237</v>
      </c>
      <c r="E16" s="71">
        <v>9601</v>
      </c>
      <c r="F16" s="72">
        <v>47363</v>
      </c>
      <c r="G16" s="70">
        <v>142367</v>
      </c>
      <c r="H16" s="71">
        <v>62118</v>
      </c>
      <c r="I16" s="71">
        <v>9585</v>
      </c>
      <c r="J16" s="72">
        <v>70664</v>
      </c>
      <c r="K16" s="72">
        <f t="shared" si="0"/>
        <v>33834</v>
      </c>
      <c r="L16" s="95"/>
    </row>
    <row r="17" spans="1:12" s="8" customFormat="1" ht="10.5" x14ac:dyDescent="0.25">
      <c r="A17" s="151"/>
      <c r="B17" s="31" t="s">
        <v>60</v>
      </c>
      <c r="C17" s="74">
        <v>130467</v>
      </c>
      <c r="D17" s="75">
        <v>87603</v>
      </c>
      <c r="E17" s="75">
        <v>7467</v>
      </c>
      <c r="F17" s="76">
        <v>35397</v>
      </c>
      <c r="G17" s="74">
        <v>114345</v>
      </c>
      <c r="H17" s="75">
        <v>48095</v>
      </c>
      <c r="I17" s="75">
        <v>7830</v>
      </c>
      <c r="J17" s="76">
        <v>58420</v>
      </c>
      <c r="K17" s="76">
        <f t="shared" si="0"/>
        <v>16122</v>
      </c>
      <c r="L17" s="95"/>
    </row>
    <row r="18" spans="1:12" s="8" customFormat="1" ht="10.5" x14ac:dyDescent="0.25">
      <c r="A18" s="151"/>
      <c r="B18" s="30" t="s">
        <v>61</v>
      </c>
      <c r="C18" s="70">
        <v>98357</v>
      </c>
      <c r="D18" s="71">
        <v>65477</v>
      </c>
      <c r="E18" s="71">
        <v>5509</v>
      </c>
      <c r="F18" s="72">
        <v>27371</v>
      </c>
      <c r="G18" s="70">
        <v>85483</v>
      </c>
      <c r="H18" s="71">
        <v>34352</v>
      </c>
      <c r="I18" s="71">
        <v>5613</v>
      </c>
      <c r="J18" s="72">
        <v>45518</v>
      </c>
      <c r="K18" s="72">
        <f t="shared" si="0"/>
        <v>12874</v>
      </c>
      <c r="L18" s="95"/>
    </row>
    <row r="19" spans="1:12" s="8" customFormat="1" ht="10.5" x14ac:dyDescent="0.25">
      <c r="A19" s="151"/>
      <c r="B19" s="31" t="s">
        <v>62</v>
      </c>
      <c r="C19" s="74">
        <v>81342</v>
      </c>
      <c r="D19" s="75">
        <v>53755</v>
      </c>
      <c r="E19" s="75">
        <v>4727</v>
      </c>
      <c r="F19" s="76">
        <v>22860</v>
      </c>
      <c r="G19" s="74">
        <v>70262</v>
      </c>
      <c r="H19" s="75">
        <v>27344</v>
      </c>
      <c r="I19" s="75">
        <v>4462</v>
      </c>
      <c r="J19" s="76">
        <v>38456</v>
      </c>
      <c r="K19" s="76">
        <f t="shared" si="0"/>
        <v>11080</v>
      </c>
      <c r="L19" s="95"/>
    </row>
    <row r="20" spans="1:12" s="8" customFormat="1" ht="10.5" x14ac:dyDescent="0.25">
      <c r="A20" s="151"/>
      <c r="B20" s="30" t="s">
        <v>63</v>
      </c>
      <c r="C20" s="70">
        <v>64602</v>
      </c>
      <c r="D20" s="71">
        <v>42776</v>
      </c>
      <c r="E20" s="71">
        <v>3843</v>
      </c>
      <c r="F20" s="72">
        <v>17983</v>
      </c>
      <c r="G20" s="70">
        <v>56907</v>
      </c>
      <c r="H20" s="71">
        <v>21277</v>
      </c>
      <c r="I20" s="71">
        <v>3587</v>
      </c>
      <c r="J20" s="72">
        <v>32043</v>
      </c>
      <c r="K20" s="72">
        <f t="shared" si="0"/>
        <v>7695</v>
      </c>
      <c r="L20" s="95"/>
    </row>
    <row r="21" spans="1:12" s="8" customFormat="1" ht="10.5" x14ac:dyDescent="0.25">
      <c r="A21" s="151"/>
      <c r="B21" s="79" t="s">
        <v>64</v>
      </c>
      <c r="C21" s="80">
        <v>52259</v>
      </c>
      <c r="D21" s="81">
        <v>34382</v>
      </c>
      <c r="E21" s="81">
        <v>3227</v>
      </c>
      <c r="F21" s="82">
        <v>14650</v>
      </c>
      <c r="G21" s="80">
        <v>47737</v>
      </c>
      <c r="H21" s="81">
        <v>17297</v>
      </c>
      <c r="I21" s="81">
        <v>2969</v>
      </c>
      <c r="J21" s="82">
        <v>27471</v>
      </c>
      <c r="K21" s="82">
        <f t="shared" si="0"/>
        <v>4522</v>
      </c>
      <c r="L21" s="95"/>
    </row>
    <row r="22" spans="1:12" s="8" customFormat="1" ht="10.5" x14ac:dyDescent="0.25">
      <c r="A22" s="151"/>
      <c r="B22" s="30" t="s">
        <v>65</v>
      </c>
      <c r="C22" s="70">
        <v>34132</v>
      </c>
      <c r="D22" s="71">
        <v>22530</v>
      </c>
      <c r="E22" s="71">
        <v>2198</v>
      </c>
      <c r="F22" s="72">
        <v>9404</v>
      </c>
      <c r="G22" s="70">
        <v>45232</v>
      </c>
      <c r="H22" s="71">
        <v>16635</v>
      </c>
      <c r="I22" s="71">
        <v>2540</v>
      </c>
      <c r="J22" s="72">
        <v>26057</v>
      </c>
      <c r="K22" s="72">
        <f t="shared" si="0"/>
        <v>-11100</v>
      </c>
      <c r="L22" s="95"/>
    </row>
    <row r="23" spans="1:12" s="8" customFormat="1" ht="10.5" x14ac:dyDescent="0.25">
      <c r="A23" s="151"/>
      <c r="B23" s="31" t="s">
        <v>66</v>
      </c>
      <c r="C23" s="84">
        <v>15135</v>
      </c>
      <c r="D23" s="85">
        <v>10412</v>
      </c>
      <c r="E23" s="85">
        <v>957</v>
      </c>
      <c r="F23" s="86">
        <v>3766</v>
      </c>
      <c r="G23" s="84">
        <v>63342</v>
      </c>
      <c r="H23" s="85">
        <v>26273</v>
      </c>
      <c r="I23" s="85">
        <v>3168</v>
      </c>
      <c r="J23" s="86">
        <v>33901</v>
      </c>
      <c r="K23" s="86">
        <f t="shared" si="0"/>
        <v>-48207</v>
      </c>
      <c r="L23" s="95"/>
    </row>
    <row r="24" spans="1:12" s="8" customFormat="1" ht="10.5" x14ac:dyDescent="0.25">
      <c r="A24" s="152"/>
      <c r="B24" s="88" t="s">
        <v>67</v>
      </c>
      <c r="C24" s="89">
        <v>24907</v>
      </c>
      <c r="D24" s="90">
        <v>17536</v>
      </c>
      <c r="E24" s="90">
        <v>1632</v>
      </c>
      <c r="F24" s="91">
        <v>5739</v>
      </c>
      <c r="G24" s="89">
        <v>75063</v>
      </c>
      <c r="H24" s="90">
        <v>30469</v>
      </c>
      <c r="I24" s="90">
        <v>4080</v>
      </c>
      <c r="J24" s="91">
        <v>40514</v>
      </c>
      <c r="K24" s="91">
        <f t="shared" si="0"/>
        <v>-50156</v>
      </c>
      <c r="L24" s="95"/>
    </row>
    <row r="25" spans="1:12" s="8" customFormat="1" ht="10.5" x14ac:dyDescent="0.25">
      <c r="A25" s="150" t="s">
        <v>83</v>
      </c>
      <c r="B25" s="48" t="s">
        <v>3</v>
      </c>
      <c r="C25" s="70">
        <v>730995</v>
      </c>
      <c r="D25" s="70">
        <v>569616</v>
      </c>
      <c r="E25" s="70">
        <v>42762</v>
      </c>
      <c r="F25" s="70">
        <v>118617</v>
      </c>
      <c r="G25" s="70">
        <v>637803</v>
      </c>
      <c r="H25" s="70">
        <v>312204</v>
      </c>
      <c r="I25" s="70">
        <v>42762</v>
      </c>
      <c r="J25" s="70">
        <v>282837</v>
      </c>
      <c r="K25" s="70">
        <f>C25-G25</f>
        <v>93192</v>
      </c>
      <c r="L25" s="95"/>
    </row>
    <row r="26" spans="1:12" s="8" customFormat="1" ht="10.5" outlineLevel="1" x14ac:dyDescent="0.25">
      <c r="A26" s="151"/>
      <c r="B26" s="31" t="s">
        <v>56</v>
      </c>
      <c r="C26" s="74">
        <v>3714</v>
      </c>
      <c r="D26" s="75">
        <v>2615</v>
      </c>
      <c r="E26" s="75">
        <v>500</v>
      </c>
      <c r="F26" s="76">
        <v>599</v>
      </c>
      <c r="G26" s="74">
        <v>2756</v>
      </c>
      <c r="H26" s="75">
        <v>638</v>
      </c>
      <c r="I26" s="75">
        <v>380</v>
      </c>
      <c r="J26" s="76">
        <v>1738</v>
      </c>
      <c r="K26" s="142">
        <f t="shared" ref="K26:K37" si="1">C26-G26</f>
        <v>958</v>
      </c>
      <c r="L26" s="95"/>
    </row>
    <row r="27" spans="1:12" s="8" customFormat="1" ht="10.5" outlineLevel="1" x14ac:dyDescent="0.25">
      <c r="A27" s="151"/>
      <c r="B27" s="30" t="s">
        <v>57</v>
      </c>
      <c r="C27" s="70">
        <v>54518</v>
      </c>
      <c r="D27" s="71">
        <v>42278</v>
      </c>
      <c r="E27" s="71">
        <v>3655</v>
      </c>
      <c r="F27" s="72">
        <v>8585</v>
      </c>
      <c r="G27" s="70">
        <v>33700</v>
      </c>
      <c r="H27" s="71">
        <v>17711</v>
      </c>
      <c r="I27" s="71">
        <v>2656</v>
      </c>
      <c r="J27" s="72">
        <v>13333</v>
      </c>
      <c r="K27" s="73">
        <f t="shared" si="1"/>
        <v>20818</v>
      </c>
      <c r="L27" s="95"/>
    </row>
    <row r="28" spans="1:12" s="8" customFormat="1" ht="10.5" outlineLevel="1" x14ac:dyDescent="0.25">
      <c r="A28" s="151"/>
      <c r="B28" s="31" t="s">
        <v>58</v>
      </c>
      <c r="C28" s="74">
        <v>97470</v>
      </c>
      <c r="D28" s="75">
        <v>76676</v>
      </c>
      <c r="E28" s="75">
        <v>5492</v>
      </c>
      <c r="F28" s="76">
        <v>15302</v>
      </c>
      <c r="G28" s="74">
        <v>55990</v>
      </c>
      <c r="H28" s="75">
        <v>30499</v>
      </c>
      <c r="I28" s="75">
        <v>3992</v>
      </c>
      <c r="J28" s="76">
        <v>21499</v>
      </c>
      <c r="K28" s="142">
        <f t="shared" si="1"/>
        <v>41480</v>
      </c>
      <c r="L28" s="95"/>
    </row>
    <row r="29" spans="1:12" s="8" customFormat="1" ht="10.5" outlineLevel="1" x14ac:dyDescent="0.25">
      <c r="A29" s="151"/>
      <c r="B29" s="30" t="s">
        <v>59</v>
      </c>
      <c r="C29" s="70">
        <v>160401</v>
      </c>
      <c r="D29" s="71">
        <v>125517</v>
      </c>
      <c r="E29" s="71">
        <v>9152</v>
      </c>
      <c r="F29" s="72">
        <v>25732</v>
      </c>
      <c r="G29" s="70">
        <v>118789</v>
      </c>
      <c r="H29" s="71">
        <v>62342</v>
      </c>
      <c r="I29" s="71">
        <v>8667</v>
      </c>
      <c r="J29" s="72">
        <v>47780</v>
      </c>
      <c r="K29" s="73">
        <f t="shared" si="1"/>
        <v>41612</v>
      </c>
      <c r="L29" s="95"/>
    </row>
    <row r="30" spans="1:12" s="8" customFormat="1" ht="10.5" outlineLevel="1" x14ac:dyDescent="0.25">
      <c r="A30" s="151"/>
      <c r="B30" s="31" t="s">
        <v>60</v>
      </c>
      <c r="C30" s="74">
        <v>112647</v>
      </c>
      <c r="D30" s="75">
        <v>87718</v>
      </c>
      <c r="E30" s="75">
        <v>6441</v>
      </c>
      <c r="F30" s="76">
        <v>18488</v>
      </c>
      <c r="G30" s="74">
        <v>92885</v>
      </c>
      <c r="H30" s="75">
        <v>47032</v>
      </c>
      <c r="I30" s="75">
        <v>6340</v>
      </c>
      <c r="J30" s="76">
        <v>39513</v>
      </c>
      <c r="K30" s="142">
        <f t="shared" si="1"/>
        <v>19762</v>
      </c>
      <c r="L30" s="95"/>
    </row>
    <row r="31" spans="1:12" s="8" customFormat="1" ht="10.5" outlineLevel="1" x14ac:dyDescent="0.25">
      <c r="A31" s="151"/>
      <c r="B31" s="30" t="s">
        <v>61</v>
      </c>
      <c r="C31" s="70">
        <v>84434</v>
      </c>
      <c r="D31" s="71">
        <v>65653</v>
      </c>
      <c r="E31" s="71">
        <v>4722</v>
      </c>
      <c r="F31" s="72">
        <v>14059</v>
      </c>
      <c r="G31" s="70">
        <v>72101</v>
      </c>
      <c r="H31" s="71">
        <v>35164</v>
      </c>
      <c r="I31" s="71">
        <v>4911</v>
      </c>
      <c r="J31" s="72">
        <v>32026</v>
      </c>
      <c r="K31" s="73">
        <f t="shared" si="1"/>
        <v>12333</v>
      </c>
      <c r="L31" s="95"/>
    </row>
    <row r="32" spans="1:12" s="8" customFormat="1" ht="10.5" outlineLevel="1" x14ac:dyDescent="0.25">
      <c r="A32" s="151"/>
      <c r="B32" s="31" t="s">
        <v>62</v>
      </c>
      <c r="C32" s="74">
        <v>69689</v>
      </c>
      <c r="D32" s="75">
        <v>54113</v>
      </c>
      <c r="E32" s="75">
        <v>3919</v>
      </c>
      <c r="F32" s="76">
        <v>11657</v>
      </c>
      <c r="G32" s="74">
        <v>58765</v>
      </c>
      <c r="H32" s="75">
        <v>27685</v>
      </c>
      <c r="I32" s="75">
        <v>3790</v>
      </c>
      <c r="J32" s="76">
        <v>27290</v>
      </c>
      <c r="K32" s="142">
        <f t="shared" si="1"/>
        <v>10924</v>
      </c>
      <c r="L32" s="95"/>
    </row>
    <row r="33" spans="1:12" s="8" customFormat="1" ht="10.5" outlineLevel="1" x14ac:dyDescent="0.25">
      <c r="A33" s="151"/>
      <c r="B33" s="30" t="s">
        <v>63</v>
      </c>
      <c r="C33" s="70">
        <v>55745</v>
      </c>
      <c r="D33" s="71">
        <v>43076</v>
      </c>
      <c r="E33" s="71">
        <v>3320</v>
      </c>
      <c r="F33" s="72">
        <v>9349</v>
      </c>
      <c r="G33" s="70">
        <v>50062</v>
      </c>
      <c r="H33" s="71">
        <v>22404</v>
      </c>
      <c r="I33" s="71">
        <v>3299</v>
      </c>
      <c r="J33" s="72">
        <v>24359</v>
      </c>
      <c r="K33" s="73">
        <f t="shared" si="1"/>
        <v>5683</v>
      </c>
      <c r="L33" s="95"/>
    </row>
    <row r="34" spans="1:12" s="8" customFormat="1" ht="10.5" outlineLevel="1" x14ac:dyDescent="0.25">
      <c r="A34" s="151"/>
      <c r="B34" s="79" t="s">
        <v>64</v>
      </c>
      <c r="C34" s="80">
        <v>44604</v>
      </c>
      <c r="D34" s="81">
        <v>34252</v>
      </c>
      <c r="E34" s="81">
        <v>2675</v>
      </c>
      <c r="F34" s="82">
        <v>7677</v>
      </c>
      <c r="G34" s="80">
        <v>41882</v>
      </c>
      <c r="H34" s="81">
        <v>17968</v>
      </c>
      <c r="I34" s="81">
        <v>2601</v>
      </c>
      <c r="J34" s="82">
        <v>21313</v>
      </c>
      <c r="K34" s="143">
        <f t="shared" si="1"/>
        <v>2722</v>
      </c>
      <c r="L34" s="95"/>
    </row>
    <row r="35" spans="1:12" s="8" customFormat="1" ht="10.5" outlineLevel="1" x14ac:dyDescent="0.25">
      <c r="A35" s="151"/>
      <c r="B35" s="30" t="s">
        <v>65</v>
      </c>
      <c r="C35" s="70">
        <v>28954</v>
      </c>
      <c r="D35" s="71">
        <v>22428</v>
      </c>
      <c r="E35" s="71">
        <v>1720</v>
      </c>
      <c r="F35" s="72">
        <v>4806</v>
      </c>
      <c r="G35" s="70">
        <v>43831</v>
      </c>
      <c r="H35" s="71">
        <v>19108</v>
      </c>
      <c r="I35" s="71">
        <v>2362</v>
      </c>
      <c r="J35" s="72">
        <v>22361</v>
      </c>
      <c r="K35" s="73">
        <f t="shared" si="1"/>
        <v>-14877</v>
      </c>
      <c r="L35" s="95"/>
    </row>
    <row r="36" spans="1:12" s="8" customFormat="1" ht="10.5" outlineLevel="1" x14ac:dyDescent="0.25">
      <c r="A36" s="151"/>
      <c r="B36" s="31" t="s">
        <v>66</v>
      </c>
      <c r="C36" s="84">
        <v>11587</v>
      </c>
      <c r="D36" s="85">
        <v>9258</v>
      </c>
      <c r="E36" s="85">
        <v>681</v>
      </c>
      <c r="F36" s="86">
        <v>1648</v>
      </c>
      <c r="G36" s="84">
        <v>56468</v>
      </c>
      <c r="H36" s="85">
        <v>27223</v>
      </c>
      <c r="I36" s="85">
        <v>2943</v>
      </c>
      <c r="J36" s="86">
        <v>26302</v>
      </c>
      <c r="K36" s="144">
        <f t="shared" si="1"/>
        <v>-44881</v>
      </c>
      <c r="L36" s="95"/>
    </row>
    <row r="37" spans="1:12" s="8" customFormat="1" ht="10.5" outlineLevel="1" x14ac:dyDescent="0.25">
      <c r="A37" s="152"/>
      <c r="B37" s="88" t="s">
        <v>67</v>
      </c>
      <c r="C37" s="89">
        <v>7232</v>
      </c>
      <c r="D37" s="90">
        <v>6032</v>
      </c>
      <c r="E37" s="90">
        <v>485</v>
      </c>
      <c r="F37" s="91">
        <v>715</v>
      </c>
      <c r="G37" s="89">
        <v>10574</v>
      </c>
      <c r="H37" s="90">
        <v>4430</v>
      </c>
      <c r="I37" s="90">
        <v>821</v>
      </c>
      <c r="J37" s="91">
        <v>5323</v>
      </c>
      <c r="K37" s="145">
        <f t="shared" si="1"/>
        <v>-3342</v>
      </c>
      <c r="L37" s="95"/>
    </row>
    <row r="38" spans="1:12" s="8" customFormat="1" ht="10.5" x14ac:dyDescent="0.25">
      <c r="A38" s="150" t="s">
        <v>82</v>
      </c>
      <c r="B38" s="48" t="s">
        <v>3</v>
      </c>
      <c r="C38" s="70">
        <v>672770</v>
      </c>
      <c r="D38" s="70">
        <v>395738</v>
      </c>
      <c r="E38" s="70">
        <v>43568</v>
      </c>
      <c r="F38" s="70">
        <v>233464</v>
      </c>
      <c r="G38" s="70">
        <v>701345</v>
      </c>
      <c r="H38" s="70">
        <v>204511</v>
      </c>
      <c r="I38" s="70">
        <v>43568</v>
      </c>
      <c r="J38" s="70">
        <v>453266</v>
      </c>
      <c r="K38" s="70">
        <v>-28575</v>
      </c>
      <c r="L38" s="95"/>
    </row>
    <row r="39" spans="1:12" s="8" customFormat="1" ht="10.5" outlineLevel="1" x14ac:dyDescent="0.25">
      <c r="A39" s="151"/>
      <c r="B39" s="31" t="s">
        <v>56</v>
      </c>
      <c r="C39" s="74">
        <v>4114</v>
      </c>
      <c r="D39" s="75">
        <v>2611</v>
      </c>
      <c r="E39" s="75">
        <v>613</v>
      </c>
      <c r="F39" s="76">
        <v>890</v>
      </c>
      <c r="G39" s="74">
        <v>2899</v>
      </c>
      <c r="H39" s="75">
        <v>557</v>
      </c>
      <c r="I39" s="75">
        <v>399</v>
      </c>
      <c r="J39" s="76">
        <v>1943</v>
      </c>
      <c r="K39" s="142">
        <v>1215</v>
      </c>
      <c r="L39" s="95"/>
    </row>
    <row r="40" spans="1:12" s="8" customFormat="1" ht="10.5" outlineLevel="1" x14ac:dyDescent="0.25">
      <c r="A40" s="151"/>
      <c r="B40" s="30" t="s">
        <v>57</v>
      </c>
      <c r="C40" s="70">
        <v>50229</v>
      </c>
      <c r="D40" s="71">
        <v>25821</v>
      </c>
      <c r="E40" s="71">
        <v>4017</v>
      </c>
      <c r="F40" s="72">
        <v>20391</v>
      </c>
      <c r="G40" s="70">
        <v>39642</v>
      </c>
      <c r="H40" s="71">
        <v>8299</v>
      </c>
      <c r="I40" s="71">
        <v>2921</v>
      </c>
      <c r="J40" s="72">
        <v>28422</v>
      </c>
      <c r="K40" s="73">
        <v>10587</v>
      </c>
      <c r="L40" s="95"/>
    </row>
    <row r="41" spans="1:12" s="8" customFormat="1" ht="10.5" outlineLevel="1" x14ac:dyDescent="0.25">
      <c r="A41" s="151"/>
      <c r="B41" s="31" t="s">
        <v>58</v>
      </c>
      <c r="C41" s="74">
        <v>88547</v>
      </c>
      <c r="D41" s="75">
        <v>51487</v>
      </c>
      <c r="E41" s="75">
        <v>5554</v>
      </c>
      <c r="F41" s="76">
        <v>31506</v>
      </c>
      <c r="G41" s="74">
        <v>64549</v>
      </c>
      <c r="H41" s="75">
        <v>17241</v>
      </c>
      <c r="I41" s="75">
        <v>4214</v>
      </c>
      <c r="J41" s="76">
        <v>43094</v>
      </c>
      <c r="K41" s="142">
        <v>23998</v>
      </c>
      <c r="L41" s="95"/>
    </row>
    <row r="42" spans="1:12" s="8" customFormat="1" ht="10.5" outlineLevel="1" x14ac:dyDescent="0.25">
      <c r="A42" s="151"/>
      <c r="B42" s="30" t="s">
        <v>59</v>
      </c>
      <c r="C42" s="70">
        <v>145555</v>
      </c>
      <c r="D42" s="71">
        <v>86608</v>
      </c>
      <c r="E42" s="71">
        <v>9144</v>
      </c>
      <c r="F42" s="72">
        <v>49803</v>
      </c>
      <c r="G42" s="70">
        <v>132106</v>
      </c>
      <c r="H42" s="71">
        <v>41559</v>
      </c>
      <c r="I42" s="71">
        <v>8708</v>
      </c>
      <c r="J42" s="72">
        <v>81839</v>
      </c>
      <c r="K42" s="73">
        <v>13449</v>
      </c>
      <c r="L42" s="95"/>
    </row>
    <row r="43" spans="1:12" s="8" customFormat="1" ht="10.5" outlineLevel="1" x14ac:dyDescent="0.25">
      <c r="A43" s="151"/>
      <c r="B43" s="31" t="s">
        <v>60</v>
      </c>
      <c r="C43" s="74">
        <v>102930</v>
      </c>
      <c r="D43" s="75">
        <v>61523</v>
      </c>
      <c r="E43" s="75">
        <v>6373</v>
      </c>
      <c r="F43" s="76">
        <v>35034</v>
      </c>
      <c r="G43" s="74">
        <v>102168</v>
      </c>
      <c r="H43" s="75">
        <v>32160</v>
      </c>
      <c r="I43" s="75">
        <v>6751</v>
      </c>
      <c r="J43" s="76">
        <v>63257</v>
      </c>
      <c r="K43" s="142">
        <v>762</v>
      </c>
      <c r="L43" s="95"/>
    </row>
    <row r="44" spans="1:12" s="8" customFormat="1" ht="10.5" outlineLevel="1" x14ac:dyDescent="0.25">
      <c r="A44" s="151"/>
      <c r="B44" s="30" t="s">
        <v>61</v>
      </c>
      <c r="C44" s="70">
        <v>79307</v>
      </c>
      <c r="D44" s="71">
        <v>47064</v>
      </c>
      <c r="E44" s="71">
        <v>4941</v>
      </c>
      <c r="F44" s="72">
        <v>27302</v>
      </c>
      <c r="G44" s="70">
        <v>80734</v>
      </c>
      <c r="H44" s="71">
        <v>23977</v>
      </c>
      <c r="I44" s="71">
        <v>5090</v>
      </c>
      <c r="J44" s="72">
        <v>51667</v>
      </c>
      <c r="K44" s="73">
        <v>-1427</v>
      </c>
      <c r="L44" s="95"/>
    </row>
    <row r="45" spans="1:12" s="8" customFormat="1" ht="10.5" outlineLevel="1" x14ac:dyDescent="0.25">
      <c r="A45" s="151"/>
      <c r="B45" s="31" t="s">
        <v>62</v>
      </c>
      <c r="C45" s="74">
        <v>64202</v>
      </c>
      <c r="D45" s="75">
        <v>38099</v>
      </c>
      <c r="E45" s="75">
        <v>3996</v>
      </c>
      <c r="F45" s="76">
        <v>22107</v>
      </c>
      <c r="G45" s="74">
        <v>64992</v>
      </c>
      <c r="H45" s="75">
        <v>18287</v>
      </c>
      <c r="I45" s="75">
        <v>3934</v>
      </c>
      <c r="J45" s="76">
        <v>42771</v>
      </c>
      <c r="K45" s="142">
        <v>-790</v>
      </c>
      <c r="L45" s="95"/>
    </row>
    <row r="46" spans="1:12" s="8" customFormat="1" ht="10.5" outlineLevel="1" x14ac:dyDescent="0.25">
      <c r="A46" s="151"/>
      <c r="B46" s="30" t="s">
        <v>63</v>
      </c>
      <c r="C46" s="70">
        <v>53882</v>
      </c>
      <c r="D46" s="71">
        <v>31890</v>
      </c>
      <c r="E46" s="71">
        <v>3407</v>
      </c>
      <c r="F46" s="72">
        <v>18585</v>
      </c>
      <c r="G46" s="70">
        <v>56562</v>
      </c>
      <c r="H46" s="71">
        <v>15140</v>
      </c>
      <c r="I46" s="71">
        <v>3305</v>
      </c>
      <c r="J46" s="72">
        <v>38117</v>
      </c>
      <c r="K46" s="73">
        <v>-2680</v>
      </c>
      <c r="L46" s="95"/>
    </row>
    <row r="47" spans="1:12" s="8" customFormat="1" ht="10.5" outlineLevel="1" x14ac:dyDescent="0.25">
      <c r="A47" s="151"/>
      <c r="B47" s="79" t="s">
        <v>64</v>
      </c>
      <c r="C47" s="80">
        <v>41896</v>
      </c>
      <c r="D47" s="81">
        <v>24752</v>
      </c>
      <c r="E47" s="81">
        <v>2738</v>
      </c>
      <c r="F47" s="82">
        <v>14406</v>
      </c>
      <c r="G47" s="80">
        <v>46150</v>
      </c>
      <c r="H47" s="81">
        <v>11906</v>
      </c>
      <c r="I47" s="81">
        <v>2558</v>
      </c>
      <c r="J47" s="82">
        <v>31686</v>
      </c>
      <c r="K47" s="143">
        <v>-4254</v>
      </c>
      <c r="L47" s="95"/>
    </row>
    <row r="48" spans="1:12" s="8" customFormat="1" ht="10.5" outlineLevel="1" x14ac:dyDescent="0.25">
      <c r="A48" s="151"/>
      <c r="B48" s="30" t="s">
        <v>65</v>
      </c>
      <c r="C48" s="70">
        <v>26761</v>
      </c>
      <c r="D48" s="71">
        <v>16228</v>
      </c>
      <c r="E48" s="71">
        <v>1703</v>
      </c>
      <c r="F48" s="72">
        <v>8830</v>
      </c>
      <c r="G48" s="70">
        <v>47118</v>
      </c>
      <c r="H48" s="71">
        <v>13211</v>
      </c>
      <c r="I48" s="71">
        <v>2236</v>
      </c>
      <c r="J48" s="72">
        <v>31671</v>
      </c>
      <c r="K48" s="73">
        <v>-20357</v>
      </c>
      <c r="L48" s="95"/>
    </row>
    <row r="49" spans="1:12" s="8" customFormat="1" ht="10.5" outlineLevel="1" x14ac:dyDescent="0.25">
      <c r="A49" s="151"/>
      <c r="B49" s="31" t="s">
        <v>66</v>
      </c>
      <c r="C49" s="84">
        <v>10079</v>
      </c>
      <c r="D49" s="85">
        <v>6262</v>
      </c>
      <c r="E49" s="85">
        <v>701</v>
      </c>
      <c r="F49" s="86">
        <v>3116</v>
      </c>
      <c r="G49" s="84">
        <v>52300</v>
      </c>
      <c r="H49" s="85">
        <v>19314</v>
      </c>
      <c r="I49" s="85">
        <v>2637</v>
      </c>
      <c r="J49" s="86">
        <v>30349</v>
      </c>
      <c r="K49" s="144">
        <v>-42221</v>
      </c>
      <c r="L49" s="95"/>
    </row>
    <row r="50" spans="1:12" s="8" customFormat="1" ht="10.5" outlineLevel="1" x14ac:dyDescent="0.25">
      <c r="A50" s="152"/>
      <c r="B50" s="88" t="s">
        <v>67</v>
      </c>
      <c r="C50" s="89">
        <v>5268</v>
      </c>
      <c r="D50" s="90">
        <v>3393</v>
      </c>
      <c r="E50" s="90">
        <v>381</v>
      </c>
      <c r="F50" s="91">
        <v>1494</v>
      </c>
      <c r="G50" s="89">
        <v>12125</v>
      </c>
      <c r="H50" s="90">
        <v>2860</v>
      </c>
      <c r="I50" s="90">
        <v>815</v>
      </c>
      <c r="J50" s="91">
        <v>8450</v>
      </c>
      <c r="K50" s="145">
        <v>-6857</v>
      </c>
      <c r="L50" s="95"/>
    </row>
    <row r="51" spans="1:12" s="8" customFormat="1" ht="10.5" x14ac:dyDescent="0.25">
      <c r="A51" s="150" t="s">
        <v>81</v>
      </c>
      <c r="B51" s="48" t="s">
        <v>3</v>
      </c>
      <c r="C51" s="70">
        <v>749075</v>
      </c>
      <c r="D51" s="70">
        <v>478535</v>
      </c>
      <c r="E51" s="70">
        <v>48142</v>
      </c>
      <c r="F51" s="70">
        <v>222398</v>
      </c>
      <c r="G51" s="70">
        <v>696868</v>
      </c>
      <c r="H51" s="70">
        <v>254161</v>
      </c>
      <c r="I51" s="70">
        <v>48142</v>
      </c>
      <c r="J51" s="70">
        <v>394565</v>
      </c>
      <c r="K51" s="70">
        <v>52207</v>
      </c>
      <c r="L51" s="95"/>
    </row>
    <row r="52" spans="1:12" s="8" customFormat="1" ht="10.5" outlineLevel="1" x14ac:dyDescent="0.25">
      <c r="A52" s="151"/>
      <c r="B52" s="31" t="s">
        <v>56</v>
      </c>
      <c r="C52" s="74">
        <v>4339</v>
      </c>
      <c r="D52" s="75">
        <v>2793</v>
      </c>
      <c r="E52" s="75">
        <v>654</v>
      </c>
      <c r="F52" s="76">
        <v>892</v>
      </c>
      <c r="G52" s="74">
        <v>3130</v>
      </c>
      <c r="H52" s="75">
        <v>593</v>
      </c>
      <c r="I52" s="75">
        <v>454</v>
      </c>
      <c r="J52" s="76">
        <v>2083</v>
      </c>
      <c r="K52" s="142">
        <v>1209</v>
      </c>
      <c r="L52" s="95"/>
    </row>
    <row r="53" spans="1:12" s="8" customFormat="1" ht="10.5" outlineLevel="1" x14ac:dyDescent="0.25">
      <c r="A53" s="151"/>
      <c r="B53" s="30" t="s">
        <v>57</v>
      </c>
      <c r="C53" s="70">
        <v>58459</v>
      </c>
      <c r="D53" s="71">
        <v>33219</v>
      </c>
      <c r="E53" s="71">
        <v>4402</v>
      </c>
      <c r="F53" s="72">
        <v>20838</v>
      </c>
      <c r="G53" s="70">
        <v>40155</v>
      </c>
      <c r="H53" s="71">
        <v>11609</v>
      </c>
      <c r="I53" s="71">
        <v>3277</v>
      </c>
      <c r="J53" s="72">
        <v>25269</v>
      </c>
      <c r="K53" s="73">
        <v>18304</v>
      </c>
      <c r="L53" s="95"/>
    </row>
    <row r="54" spans="1:12" s="8" customFormat="1" ht="10.5" outlineLevel="1" x14ac:dyDescent="0.25">
      <c r="A54" s="151"/>
      <c r="B54" s="31" t="s">
        <v>58</v>
      </c>
      <c r="C54" s="74">
        <v>100710</v>
      </c>
      <c r="D54" s="75">
        <v>64270</v>
      </c>
      <c r="E54" s="75">
        <v>6124</v>
      </c>
      <c r="F54" s="76">
        <v>30316</v>
      </c>
      <c r="G54" s="74">
        <v>65748</v>
      </c>
      <c r="H54" s="75">
        <v>23126</v>
      </c>
      <c r="I54" s="75">
        <v>4885</v>
      </c>
      <c r="J54" s="76">
        <v>37737</v>
      </c>
      <c r="K54" s="142">
        <v>34962</v>
      </c>
      <c r="L54" s="95"/>
    </row>
    <row r="55" spans="1:12" s="8" customFormat="1" ht="10.5" outlineLevel="1" x14ac:dyDescent="0.25">
      <c r="A55" s="151"/>
      <c r="B55" s="30" t="s">
        <v>59</v>
      </c>
      <c r="C55" s="70">
        <v>165062</v>
      </c>
      <c r="D55" s="71">
        <v>107568</v>
      </c>
      <c r="E55" s="71">
        <v>10249</v>
      </c>
      <c r="F55" s="72">
        <v>47245</v>
      </c>
      <c r="G55" s="70">
        <v>134529</v>
      </c>
      <c r="H55" s="71">
        <v>53013</v>
      </c>
      <c r="I55" s="71">
        <v>10026</v>
      </c>
      <c r="J55" s="72">
        <v>71490</v>
      </c>
      <c r="K55" s="73">
        <v>30533</v>
      </c>
      <c r="L55" s="95"/>
    </row>
    <row r="56" spans="1:12" s="8" customFormat="1" ht="10.5" outlineLevel="1" x14ac:dyDescent="0.25">
      <c r="A56" s="151"/>
      <c r="B56" s="31" t="s">
        <v>60</v>
      </c>
      <c r="C56" s="74">
        <v>112794</v>
      </c>
      <c r="D56" s="75">
        <v>73128</v>
      </c>
      <c r="E56" s="75">
        <v>6821</v>
      </c>
      <c r="F56" s="76">
        <v>32845</v>
      </c>
      <c r="G56" s="74">
        <v>101623</v>
      </c>
      <c r="H56" s="75">
        <v>39298</v>
      </c>
      <c r="I56" s="75">
        <v>7300</v>
      </c>
      <c r="J56" s="76">
        <v>55025</v>
      </c>
      <c r="K56" s="142">
        <v>11171</v>
      </c>
      <c r="L56" s="95"/>
    </row>
    <row r="57" spans="1:12" s="8" customFormat="1" ht="10.5" outlineLevel="1" x14ac:dyDescent="0.25">
      <c r="A57" s="151"/>
      <c r="B57" s="30" t="s">
        <v>61</v>
      </c>
      <c r="C57" s="70">
        <v>88241</v>
      </c>
      <c r="D57" s="71">
        <v>56876</v>
      </c>
      <c r="E57" s="71">
        <v>5416</v>
      </c>
      <c r="F57" s="72">
        <v>25949</v>
      </c>
      <c r="G57" s="70">
        <v>81320</v>
      </c>
      <c r="H57" s="71">
        <v>30196</v>
      </c>
      <c r="I57" s="71">
        <v>5567</v>
      </c>
      <c r="J57" s="72">
        <v>45557</v>
      </c>
      <c r="K57" s="73">
        <v>6921</v>
      </c>
      <c r="L57" s="95"/>
    </row>
    <row r="58" spans="1:12" s="8" customFormat="1" ht="10.5" outlineLevel="1" x14ac:dyDescent="0.25">
      <c r="A58" s="151"/>
      <c r="B58" s="31" t="s">
        <v>62</v>
      </c>
      <c r="C58" s="74">
        <v>70612</v>
      </c>
      <c r="D58" s="75">
        <v>45231</v>
      </c>
      <c r="E58" s="75">
        <v>4480</v>
      </c>
      <c r="F58" s="76">
        <v>20901</v>
      </c>
      <c r="G58" s="74">
        <v>64674</v>
      </c>
      <c r="H58" s="75">
        <v>22983</v>
      </c>
      <c r="I58" s="75">
        <v>4316</v>
      </c>
      <c r="J58" s="76">
        <v>37375</v>
      </c>
      <c r="K58" s="142">
        <v>5938</v>
      </c>
      <c r="L58" s="95"/>
    </row>
    <row r="59" spans="1:12" s="8" customFormat="1" ht="10.5" outlineLevel="1" x14ac:dyDescent="0.25">
      <c r="A59" s="151"/>
      <c r="B59" s="30" t="s">
        <v>63</v>
      </c>
      <c r="C59" s="70">
        <v>60027</v>
      </c>
      <c r="D59" s="71">
        <v>38567</v>
      </c>
      <c r="E59" s="71">
        <v>3827</v>
      </c>
      <c r="F59" s="72">
        <v>17633</v>
      </c>
      <c r="G59" s="70">
        <v>57499</v>
      </c>
      <c r="H59" s="71">
        <v>19431</v>
      </c>
      <c r="I59" s="71">
        <v>3827</v>
      </c>
      <c r="J59" s="72">
        <v>34241</v>
      </c>
      <c r="K59" s="73">
        <v>2528</v>
      </c>
      <c r="L59" s="95"/>
    </row>
    <row r="60" spans="1:12" s="8" customFormat="1" ht="10.5" outlineLevel="1" x14ac:dyDescent="0.25">
      <c r="A60" s="151"/>
      <c r="B60" s="79" t="s">
        <v>64</v>
      </c>
      <c r="C60" s="80">
        <v>45543</v>
      </c>
      <c r="D60" s="81">
        <v>28946</v>
      </c>
      <c r="E60" s="81">
        <v>3075</v>
      </c>
      <c r="F60" s="82">
        <v>13522</v>
      </c>
      <c r="G60" s="80">
        <v>46970</v>
      </c>
      <c r="H60" s="81">
        <v>15085</v>
      </c>
      <c r="I60" s="81">
        <v>2990</v>
      </c>
      <c r="J60" s="82">
        <v>28895</v>
      </c>
      <c r="K60" s="143">
        <v>-1427</v>
      </c>
      <c r="L60" s="95"/>
    </row>
    <row r="61" spans="1:12" s="8" customFormat="1" ht="10.5" outlineLevel="1" x14ac:dyDescent="0.25">
      <c r="A61" s="151"/>
      <c r="B61" s="30" t="s">
        <v>65</v>
      </c>
      <c r="C61" s="70">
        <v>27956</v>
      </c>
      <c r="D61" s="71">
        <v>17962</v>
      </c>
      <c r="E61" s="71">
        <v>1929</v>
      </c>
      <c r="F61" s="72">
        <v>8065</v>
      </c>
      <c r="G61" s="70">
        <v>46467</v>
      </c>
      <c r="H61" s="71">
        <v>15774</v>
      </c>
      <c r="I61" s="71">
        <v>2340</v>
      </c>
      <c r="J61" s="72">
        <v>28353</v>
      </c>
      <c r="K61" s="73">
        <v>-18511</v>
      </c>
      <c r="L61" s="95"/>
    </row>
    <row r="62" spans="1:12" s="8" customFormat="1" ht="10.5" outlineLevel="1" x14ac:dyDescent="0.25">
      <c r="A62" s="151"/>
      <c r="B62" s="31" t="s">
        <v>66</v>
      </c>
      <c r="C62" s="84">
        <v>9870</v>
      </c>
      <c r="D62" s="85">
        <v>6448</v>
      </c>
      <c r="E62" s="85">
        <v>690</v>
      </c>
      <c r="F62" s="86">
        <v>2732</v>
      </c>
      <c r="G62" s="84">
        <v>45235</v>
      </c>
      <c r="H62" s="85">
        <v>20072</v>
      </c>
      <c r="I62" s="85">
        <v>2378</v>
      </c>
      <c r="J62" s="86">
        <v>22785</v>
      </c>
      <c r="K62" s="144">
        <v>-35365</v>
      </c>
      <c r="L62" s="95"/>
    </row>
    <row r="63" spans="1:12" s="8" customFormat="1" ht="10.5" outlineLevel="1" x14ac:dyDescent="0.25">
      <c r="A63" s="152"/>
      <c r="B63" s="88" t="s">
        <v>67</v>
      </c>
      <c r="C63" s="89">
        <v>5462</v>
      </c>
      <c r="D63" s="90">
        <v>3527</v>
      </c>
      <c r="E63" s="90">
        <v>475</v>
      </c>
      <c r="F63" s="91">
        <v>1460</v>
      </c>
      <c r="G63" s="89">
        <v>9518</v>
      </c>
      <c r="H63" s="90">
        <v>2981</v>
      </c>
      <c r="I63" s="90">
        <v>782</v>
      </c>
      <c r="J63" s="91">
        <v>5755</v>
      </c>
      <c r="K63" s="145">
        <v>-4056</v>
      </c>
      <c r="L63" s="95"/>
    </row>
    <row r="64" spans="1:12" s="8" customFormat="1" ht="10.5" x14ac:dyDescent="0.25">
      <c r="A64" s="150" t="s">
        <v>79</v>
      </c>
      <c r="B64" s="48" t="s">
        <v>3</v>
      </c>
      <c r="C64" s="70">
        <v>726866</v>
      </c>
      <c r="D64" s="70">
        <v>477929</v>
      </c>
      <c r="E64" s="70">
        <v>47303</v>
      </c>
      <c r="F64" s="70">
        <v>201634</v>
      </c>
      <c r="G64" s="70">
        <v>681207</v>
      </c>
      <c r="H64" s="70">
        <v>261342</v>
      </c>
      <c r="I64" s="70">
        <v>47303</v>
      </c>
      <c r="J64" s="70">
        <v>372562</v>
      </c>
      <c r="K64" s="70">
        <v>45659</v>
      </c>
      <c r="L64" s="95"/>
    </row>
    <row r="65" spans="1:12" s="8" customFormat="1" ht="10.5" outlineLevel="1" x14ac:dyDescent="0.25">
      <c r="A65" s="151"/>
      <c r="B65" s="31" t="s">
        <v>56</v>
      </c>
      <c r="C65" s="74">
        <v>4532</v>
      </c>
      <c r="D65" s="75">
        <v>2845</v>
      </c>
      <c r="E65" s="75">
        <v>734</v>
      </c>
      <c r="F65" s="76">
        <v>953</v>
      </c>
      <c r="G65" s="74">
        <v>3182</v>
      </c>
      <c r="H65" s="75">
        <v>661</v>
      </c>
      <c r="I65" s="75">
        <v>484</v>
      </c>
      <c r="J65" s="76">
        <v>2037</v>
      </c>
      <c r="K65" s="142">
        <v>1350</v>
      </c>
      <c r="L65" s="95"/>
    </row>
    <row r="66" spans="1:12" s="8" customFormat="1" ht="10.5" outlineLevel="1" x14ac:dyDescent="0.25">
      <c r="A66" s="151"/>
      <c r="B66" s="30" t="s">
        <v>57</v>
      </c>
      <c r="C66" s="70">
        <v>57902</v>
      </c>
      <c r="D66" s="71">
        <v>35453</v>
      </c>
      <c r="E66" s="71">
        <v>4604</v>
      </c>
      <c r="F66" s="72">
        <v>17845</v>
      </c>
      <c r="G66" s="70">
        <v>39634</v>
      </c>
      <c r="H66" s="71">
        <v>14078</v>
      </c>
      <c r="I66" s="71">
        <v>3365</v>
      </c>
      <c r="J66" s="72">
        <v>22191</v>
      </c>
      <c r="K66" s="73">
        <v>18268</v>
      </c>
      <c r="L66" s="95"/>
    </row>
    <row r="67" spans="1:12" s="8" customFormat="1" ht="10.5" outlineLevel="1" x14ac:dyDescent="0.25">
      <c r="A67" s="151"/>
      <c r="B67" s="31" t="s">
        <v>58</v>
      </c>
      <c r="C67" s="74">
        <v>99510</v>
      </c>
      <c r="D67" s="75">
        <v>65425</v>
      </c>
      <c r="E67" s="75">
        <v>6186</v>
      </c>
      <c r="F67" s="76">
        <v>27899</v>
      </c>
      <c r="G67" s="74">
        <v>66405</v>
      </c>
      <c r="H67" s="75">
        <v>26709</v>
      </c>
      <c r="I67" s="75">
        <v>4969</v>
      </c>
      <c r="J67" s="76">
        <v>34727</v>
      </c>
      <c r="K67" s="142">
        <v>33105</v>
      </c>
      <c r="L67" s="95"/>
    </row>
    <row r="68" spans="1:12" s="8" customFormat="1" ht="10.5" outlineLevel="1" x14ac:dyDescent="0.25">
      <c r="A68" s="151"/>
      <c r="B68" s="30" t="s">
        <v>59</v>
      </c>
      <c r="C68" s="70">
        <v>163055</v>
      </c>
      <c r="D68" s="71">
        <v>107912</v>
      </c>
      <c r="E68" s="71">
        <v>10038</v>
      </c>
      <c r="F68" s="72">
        <v>45105</v>
      </c>
      <c r="G68" s="70">
        <v>131291</v>
      </c>
      <c r="H68" s="71">
        <v>54504</v>
      </c>
      <c r="I68" s="71">
        <v>9615</v>
      </c>
      <c r="J68" s="72">
        <v>67172</v>
      </c>
      <c r="K68" s="73">
        <v>31764</v>
      </c>
      <c r="L68" s="95"/>
    </row>
    <row r="69" spans="1:12" s="8" customFormat="1" ht="10.5" outlineLevel="1" x14ac:dyDescent="0.25">
      <c r="A69" s="151"/>
      <c r="B69" s="31" t="s">
        <v>60</v>
      </c>
      <c r="C69" s="74">
        <v>108768</v>
      </c>
      <c r="D69" s="75">
        <v>72307</v>
      </c>
      <c r="E69" s="75">
        <v>6681</v>
      </c>
      <c r="F69" s="76">
        <v>29780</v>
      </c>
      <c r="G69" s="74">
        <v>98203</v>
      </c>
      <c r="H69" s="75">
        <v>39771</v>
      </c>
      <c r="I69" s="75">
        <v>6904</v>
      </c>
      <c r="J69" s="76">
        <v>51528</v>
      </c>
      <c r="K69" s="142">
        <v>10565</v>
      </c>
      <c r="L69" s="95"/>
    </row>
    <row r="70" spans="1:12" s="8" customFormat="1" ht="10.5" outlineLevel="1" x14ac:dyDescent="0.25">
      <c r="A70" s="151"/>
      <c r="B70" s="30" t="s">
        <v>61</v>
      </c>
      <c r="C70" s="70">
        <v>85990</v>
      </c>
      <c r="D70" s="71">
        <v>56957</v>
      </c>
      <c r="E70" s="71">
        <v>5310</v>
      </c>
      <c r="F70" s="72">
        <v>23723</v>
      </c>
      <c r="G70" s="70">
        <v>78834</v>
      </c>
      <c r="H70" s="71">
        <v>30671</v>
      </c>
      <c r="I70" s="71">
        <v>5459</v>
      </c>
      <c r="J70" s="72">
        <v>42704</v>
      </c>
      <c r="K70" s="73">
        <v>7156</v>
      </c>
      <c r="L70" s="95"/>
    </row>
    <row r="71" spans="1:12" s="8" customFormat="1" ht="10.5" outlineLevel="1" x14ac:dyDescent="0.25">
      <c r="A71" s="151"/>
      <c r="B71" s="31" t="s">
        <v>62</v>
      </c>
      <c r="C71" s="74">
        <v>67228</v>
      </c>
      <c r="D71" s="75">
        <v>44333</v>
      </c>
      <c r="E71" s="75">
        <v>4327</v>
      </c>
      <c r="F71" s="76">
        <v>18568</v>
      </c>
      <c r="G71" s="74">
        <v>62632</v>
      </c>
      <c r="H71" s="75">
        <v>23405</v>
      </c>
      <c r="I71" s="75">
        <v>4248</v>
      </c>
      <c r="J71" s="76">
        <v>34979</v>
      </c>
      <c r="K71" s="142">
        <v>4596</v>
      </c>
      <c r="L71" s="95"/>
    </row>
    <row r="72" spans="1:12" s="8" customFormat="1" ht="10.5" outlineLevel="1" x14ac:dyDescent="0.25">
      <c r="A72" s="151"/>
      <c r="B72" s="30" t="s">
        <v>63</v>
      </c>
      <c r="C72" s="70">
        <v>57844</v>
      </c>
      <c r="D72" s="71">
        <v>38258</v>
      </c>
      <c r="E72" s="71">
        <v>3803</v>
      </c>
      <c r="F72" s="72">
        <v>15783</v>
      </c>
      <c r="G72" s="70">
        <v>55200</v>
      </c>
      <c r="H72" s="71">
        <v>19532</v>
      </c>
      <c r="I72" s="71">
        <v>3725</v>
      </c>
      <c r="J72" s="72">
        <v>31943</v>
      </c>
      <c r="K72" s="73">
        <v>2644</v>
      </c>
      <c r="L72" s="95"/>
    </row>
    <row r="73" spans="1:12" s="8" customFormat="1" ht="10.5" outlineLevel="1" x14ac:dyDescent="0.25">
      <c r="A73" s="151"/>
      <c r="B73" s="79" t="s">
        <v>64</v>
      </c>
      <c r="C73" s="80">
        <v>44009</v>
      </c>
      <c r="D73" s="81">
        <v>29090</v>
      </c>
      <c r="E73" s="81">
        <v>2948</v>
      </c>
      <c r="F73" s="82">
        <v>11971</v>
      </c>
      <c r="G73" s="80">
        <v>44549</v>
      </c>
      <c r="H73" s="81">
        <v>15075</v>
      </c>
      <c r="I73" s="81">
        <v>2863</v>
      </c>
      <c r="J73" s="82">
        <v>26611</v>
      </c>
      <c r="K73" s="143">
        <v>-540</v>
      </c>
      <c r="L73" s="95"/>
    </row>
    <row r="74" spans="1:12" s="8" customFormat="1" ht="10.5" outlineLevel="1" x14ac:dyDescent="0.25">
      <c r="A74" s="151"/>
      <c r="B74" s="30" t="s">
        <v>65</v>
      </c>
      <c r="C74" s="70">
        <v>25264</v>
      </c>
      <c r="D74" s="71">
        <v>16783</v>
      </c>
      <c r="E74" s="71">
        <v>1716</v>
      </c>
      <c r="F74" s="72">
        <v>6765</v>
      </c>
      <c r="G74" s="70">
        <v>48109</v>
      </c>
      <c r="H74" s="71">
        <v>16776</v>
      </c>
      <c r="I74" s="71">
        <v>2455</v>
      </c>
      <c r="J74" s="72">
        <v>28878</v>
      </c>
      <c r="K74" s="73">
        <v>-22845</v>
      </c>
      <c r="L74" s="95"/>
    </row>
    <row r="75" spans="1:12" s="8" customFormat="1" ht="10.5" outlineLevel="1" x14ac:dyDescent="0.25">
      <c r="A75" s="151"/>
      <c r="B75" s="31" t="s">
        <v>66</v>
      </c>
      <c r="C75" s="84">
        <v>8168</v>
      </c>
      <c r="D75" s="85">
        <v>5415</v>
      </c>
      <c r="E75" s="85">
        <v>583</v>
      </c>
      <c r="F75" s="86">
        <v>2170</v>
      </c>
      <c r="G75" s="84">
        <v>44618</v>
      </c>
      <c r="H75" s="85">
        <v>17479</v>
      </c>
      <c r="I75" s="85">
        <v>2563</v>
      </c>
      <c r="J75" s="86">
        <v>24576</v>
      </c>
      <c r="K75" s="144">
        <v>-36450</v>
      </c>
      <c r="L75" s="95"/>
    </row>
    <row r="76" spans="1:12" s="8" customFormat="1" ht="10.5" outlineLevel="1" x14ac:dyDescent="0.25">
      <c r="A76" s="152"/>
      <c r="B76" s="88" t="s">
        <v>67</v>
      </c>
      <c r="C76" s="89">
        <v>4596</v>
      </c>
      <c r="D76" s="90">
        <v>3151</v>
      </c>
      <c r="E76" s="90">
        <v>373</v>
      </c>
      <c r="F76" s="91">
        <v>1072</v>
      </c>
      <c r="G76" s="89">
        <v>8550</v>
      </c>
      <c r="H76" s="90">
        <v>2681</v>
      </c>
      <c r="I76" s="90">
        <v>653</v>
      </c>
      <c r="J76" s="91">
        <v>5216</v>
      </c>
      <c r="K76" s="145">
        <v>-3954</v>
      </c>
      <c r="L76" s="95"/>
    </row>
    <row r="77" spans="1:12" s="2" customFormat="1" ht="10.5" collapsed="1" x14ac:dyDescent="0.25">
      <c r="A77" s="150" t="s">
        <v>77</v>
      </c>
      <c r="B77" s="48" t="s">
        <v>3</v>
      </c>
      <c r="C77" s="70">
        <v>701124</v>
      </c>
      <c r="D77" s="70">
        <v>512379</v>
      </c>
      <c r="E77" s="70">
        <v>46361</v>
      </c>
      <c r="F77" s="70">
        <v>142384</v>
      </c>
      <c r="G77" s="70">
        <v>634772</v>
      </c>
      <c r="H77" s="70">
        <v>288315</v>
      </c>
      <c r="I77" s="70">
        <v>46361</v>
      </c>
      <c r="J77" s="70">
        <v>300096</v>
      </c>
      <c r="K77" s="73">
        <f>C77-G77</f>
        <v>66352</v>
      </c>
      <c r="L77" s="97"/>
    </row>
    <row r="78" spans="1:12" s="2" customFormat="1" ht="11.25" hidden="1" customHeight="1" outlineLevel="1" x14ac:dyDescent="0.25">
      <c r="A78" s="151"/>
      <c r="B78" s="31" t="s">
        <v>56</v>
      </c>
      <c r="C78" s="74">
        <v>4567</v>
      </c>
      <c r="D78" s="75">
        <v>3103</v>
      </c>
      <c r="E78" s="75">
        <v>719</v>
      </c>
      <c r="F78" s="76">
        <v>745</v>
      </c>
      <c r="G78" s="74">
        <v>2906</v>
      </c>
      <c r="H78" s="75">
        <v>646</v>
      </c>
      <c r="I78" s="75">
        <v>519</v>
      </c>
      <c r="J78" s="76">
        <v>1741</v>
      </c>
      <c r="K78" s="77">
        <f t="shared" ref="K78:K89" si="2">C78-G78</f>
        <v>1661</v>
      </c>
      <c r="L78" s="97"/>
    </row>
    <row r="79" spans="1:12" s="2" customFormat="1" ht="11.25" hidden="1" customHeight="1" outlineLevel="1" x14ac:dyDescent="0.25">
      <c r="A79" s="151"/>
      <c r="B79" s="30" t="s">
        <v>57</v>
      </c>
      <c r="C79" s="70">
        <v>56511</v>
      </c>
      <c r="D79" s="71">
        <v>39532</v>
      </c>
      <c r="E79" s="71">
        <v>4632</v>
      </c>
      <c r="F79" s="72">
        <v>12347</v>
      </c>
      <c r="G79" s="70">
        <v>37825</v>
      </c>
      <c r="H79" s="71">
        <v>16913</v>
      </c>
      <c r="I79" s="71">
        <v>3492</v>
      </c>
      <c r="J79" s="72">
        <v>17420</v>
      </c>
      <c r="K79" s="78">
        <f t="shared" si="2"/>
        <v>18686</v>
      </c>
      <c r="L79" s="97"/>
    </row>
    <row r="80" spans="1:12" s="2" customFormat="1" ht="11.25" hidden="1" customHeight="1" outlineLevel="1" x14ac:dyDescent="0.25">
      <c r="A80" s="151"/>
      <c r="B80" s="31" t="s">
        <v>58</v>
      </c>
      <c r="C80" s="74">
        <v>99582</v>
      </c>
      <c r="D80" s="75">
        <v>72973</v>
      </c>
      <c r="E80" s="75">
        <v>6482</v>
      </c>
      <c r="F80" s="76">
        <v>20127</v>
      </c>
      <c r="G80" s="74">
        <v>65619</v>
      </c>
      <c r="H80" s="75">
        <v>32328</v>
      </c>
      <c r="I80" s="75">
        <v>5209</v>
      </c>
      <c r="J80" s="76">
        <v>28082</v>
      </c>
      <c r="K80" s="77">
        <f t="shared" si="2"/>
        <v>33963</v>
      </c>
      <c r="L80" s="97"/>
    </row>
    <row r="81" spans="1:12" s="2" customFormat="1" ht="11.25" hidden="1" customHeight="1" outlineLevel="1" x14ac:dyDescent="0.25">
      <c r="A81" s="151"/>
      <c r="B81" s="30" t="s">
        <v>59</v>
      </c>
      <c r="C81" s="70">
        <v>156496</v>
      </c>
      <c r="D81" s="71">
        <v>114524</v>
      </c>
      <c r="E81" s="71">
        <v>9882</v>
      </c>
      <c r="F81" s="72">
        <v>32090</v>
      </c>
      <c r="G81" s="70">
        <v>123721</v>
      </c>
      <c r="H81" s="71">
        <v>61284</v>
      </c>
      <c r="I81" s="71">
        <v>9536</v>
      </c>
      <c r="J81" s="72">
        <v>52901</v>
      </c>
      <c r="K81" s="78">
        <f t="shared" si="2"/>
        <v>32775</v>
      </c>
      <c r="L81" s="97"/>
    </row>
    <row r="82" spans="1:12" s="2" customFormat="1" ht="11.25" hidden="1" customHeight="1" outlineLevel="1" x14ac:dyDescent="0.25">
      <c r="A82" s="151"/>
      <c r="B82" s="31" t="s">
        <v>60</v>
      </c>
      <c r="C82" s="74">
        <v>103921</v>
      </c>
      <c r="D82" s="75">
        <v>76366</v>
      </c>
      <c r="E82" s="75">
        <v>6514</v>
      </c>
      <c r="F82" s="76">
        <v>21041</v>
      </c>
      <c r="G82" s="74">
        <v>92819</v>
      </c>
      <c r="H82" s="75">
        <v>44360</v>
      </c>
      <c r="I82" s="75">
        <v>6677</v>
      </c>
      <c r="J82" s="76">
        <v>41782</v>
      </c>
      <c r="K82" s="77">
        <f t="shared" si="2"/>
        <v>11102</v>
      </c>
      <c r="L82" s="97"/>
    </row>
    <row r="83" spans="1:12" s="2" customFormat="1" ht="11.25" hidden="1" customHeight="1" outlineLevel="1" x14ac:dyDescent="0.25">
      <c r="A83" s="151"/>
      <c r="B83" s="30" t="s">
        <v>61</v>
      </c>
      <c r="C83" s="70">
        <v>82166</v>
      </c>
      <c r="D83" s="71">
        <v>60180</v>
      </c>
      <c r="E83" s="71">
        <v>5152</v>
      </c>
      <c r="F83" s="72">
        <v>16834</v>
      </c>
      <c r="G83" s="70">
        <v>72794</v>
      </c>
      <c r="H83" s="71">
        <v>32985</v>
      </c>
      <c r="I83" s="71">
        <v>5358</v>
      </c>
      <c r="J83" s="72">
        <v>34451</v>
      </c>
      <c r="K83" s="78">
        <f t="shared" si="2"/>
        <v>9372</v>
      </c>
      <c r="L83" s="97"/>
    </row>
    <row r="84" spans="1:12" s="2" customFormat="1" ht="11.25" hidden="1" customHeight="1" outlineLevel="1" x14ac:dyDescent="0.25">
      <c r="A84" s="151"/>
      <c r="B84" s="31" t="s">
        <v>62</v>
      </c>
      <c r="C84" s="74">
        <v>65494</v>
      </c>
      <c r="D84" s="75">
        <v>48171</v>
      </c>
      <c r="E84" s="75">
        <v>4086</v>
      </c>
      <c r="F84" s="76">
        <v>13237</v>
      </c>
      <c r="G84" s="74">
        <v>59386</v>
      </c>
      <c r="H84" s="75">
        <v>25889</v>
      </c>
      <c r="I84" s="75">
        <v>4170</v>
      </c>
      <c r="J84" s="76">
        <v>29327</v>
      </c>
      <c r="K84" s="77">
        <f t="shared" si="2"/>
        <v>6108</v>
      </c>
      <c r="L84" s="97"/>
    </row>
    <row r="85" spans="1:12" s="2" customFormat="1" ht="11.25" hidden="1" customHeight="1" outlineLevel="1" x14ac:dyDescent="0.25">
      <c r="A85" s="151"/>
      <c r="B85" s="30" t="s">
        <v>63</v>
      </c>
      <c r="C85" s="70">
        <v>56133</v>
      </c>
      <c r="D85" s="71">
        <v>41116</v>
      </c>
      <c r="E85" s="71">
        <v>3698</v>
      </c>
      <c r="F85" s="72">
        <v>11319</v>
      </c>
      <c r="G85" s="70">
        <v>51555</v>
      </c>
      <c r="H85" s="71">
        <v>21514</v>
      </c>
      <c r="I85" s="71">
        <v>3653</v>
      </c>
      <c r="J85" s="72">
        <v>26388</v>
      </c>
      <c r="K85" s="78">
        <f t="shared" si="2"/>
        <v>4578</v>
      </c>
      <c r="L85" s="97"/>
    </row>
    <row r="86" spans="1:12" s="2" customFormat="1" ht="11.25" hidden="1" customHeight="1" outlineLevel="1" x14ac:dyDescent="0.25">
      <c r="A86" s="151"/>
      <c r="B86" s="79" t="s">
        <v>64</v>
      </c>
      <c r="C86" s="80">
        <v>42451</v>
      </c>
      <c r="D86" s="81">
        <v>31176</v>
      </c>
      <c r="E86" s="81">
        <v>2925</v>
      </c>
      <c r="F86" s="82">
        <v>8350</v>
      </c>
      <c r="G86" s="80">
        <v>41310</v>
      </c>
      <c r="H86" s="81">
        <v>16192</v>
      </c>
      <c r="I86" s="81">
        <v>2646</v>
      </c>
      <c r="J86" s="82">
        <v>22472</v>
      </c>
      <c r="K86" s="83">
        <f t="shared" si="2"/>
        <v>1141</v>
      </c>
      <c r="L86" s="98"/>
    </row>
    <row r="87" spans="1:12" s="2" customFormat="1" ht="11.25" hidden="1" customHeight="1" outlineLevel="1" x14ac:dyDescent="0.25">
      <c r="A87" s="151"/>
      <c r="B87" s="30" t="s">
        <v>65</v>
      </c>
      <c r="C87" s="70">
        <v>22716</v>
      </c>
      <c r="D87" s="71">
        <v>16800</v>
      </c>
      <c r="E87" s="71">
        <v>1520</v>
      </c>
      <c r="F87" s="72">
        <v>4396</v>
      </c>
      <c r="G87" s="70">
        <v>42710</v>
      </c>
      <c r="H87" s="71">
        <v>17306</v>
      </c>
      <c r="I87" s="71">
        <v>2245</v>
      </c>
      <c r="J87" s="72">
        <v>23159</v>
      </c>
      <c r="K87" s="78">
        <f t="shared" si="2"/>
        <v>-19994</v>
      </c>
      <c r="L87" s="97"/>
    </row>
    <row r="88" spans="1:12" s="2" customFormat="1" ht="11.25" hidden="1" customHeight="1" outlineLevel="1" x14ac:dyDescent="0.25">
      <c r="A88" s="151"/>
      <c r="B88" s="31" t="s">
        <v>66</v>
      </c>
      <c r="C88" s="84">
        <v>7240</v>
      </c>
      <c r="D88" s="85">
        <v>5527</v>
      </c>
      <c r="E88" s="85">
        <v>453</v>
      </c>
      <c r="F88" s="86">
        <v>1260</v>
      </c>
      <c r="G88" s="84">
        <v>36576</v>
      </c>
      <c r="H88" s="85">
        <v>16076</v>
      </c>
      <c r="I88" s="85">
        <v>2198</v>
      </c>
      <c r="J88" s="86">
        <v>18302</v>
      </c>
      <c r="K88" s="87">
        <f t="shared" si="2"/>
        <v>-29336</v>
      </c>
      <c r="L88" s="97"/>
    </row>
    <row r="89" spans="1:12" s="2" customFormat="1" ht="11.25" hidden="1" customHeight="1" outlineLevel="1" x14ac:dyDescent="0.25">
      <c r="A89" s="152"/>
      <c r="B89" s="88" t="s">
        <v>67</v>
      </c>
      <c r="C89" s="89">
        <v>3847</v>
      </c>
      <c r="D89" s="90">
        <v>2911</v>
      </c>
      <c r="E89" s="90">
        <v>298</v>
      </c>
      <c r="F89" s="91">
        <v>638</v>
      </c>
      <c r="G89" s="89">
        <v>7551</v>
      </c>
      <c r="H89" s="90">
        <v>2822</v>
      </c>
      <c r="I89" s="90">
        <v>658</v>
      </c>
      <c r="J89" s="91">
        <v>4071</v>
      </c>
      <c r="K89" s="92">
        <f t="shared" si="2"/>
        <v>-3704</v>
      </c>
      <c r="L89" s="99"/>
    </row>
    <row r="90" spans="1:12" s="2" customFormat="1" ht="10.5" collapsed="1" x14ac:dyDescent="0.25">
      <c r="A90" s="150" t="s">
        <v>75</v>
      </c>
      <c r="B90" s="48" t="s">
        <v>3</v>
      </c>
      <c r="C90" s="70">
        <f>SUM(D90:F90)</f>
        <v>656155</v>
      </c>
      <c r="D90" s="70">
        <v>482968</v>
      </c>
      <c r="E90" s="70">
        <v>43118</v>
      </c>
      <c r="F90" s="70">
        <v>130069</v>
      </c>
      <c r="G90" s="70">
        <f>SUM(H90:J90)</f>
        <v>606776</v>
      </c>
      <c r="H90" s="70">
        <v>276071</v>
      </c>
      <c r="I90" s="70">
        <v>43118</v>
      </c>
      <c r="J90" s="70">
        <v>287587</v>
      </c>
      <c r="K90" s="73">
        <f>C90-G90</f>
        <v>49379</v>
      </c>
      <c r="L90" s="97"/>
    </row>
    <row r="91" spans="1:12" s="2" customFormat="1" ht="11.25" hidden="1" customHeight="1" outlineLevel="1" x14ac:dyDescent="0.25">
      <c r="A91" s="151"/>
      <c r="B91" s="31" t="s">
        <v>56</v>
      </c>
      <c r="C91" s="74">
        <f t="shared" ref="C91:C115" si="3">SUM(D91:F91)</f>
        <v>4350</v>
      </c>
      <c r="D91" s="75">
        <v>2888</v>
      </c>
      <c r="E91" s="75">
        <v>735</v>
      </c>
      <c r="F91" s="76">
        <v>727</v>
      </c>
      <c r="G91" s="74">
        <f t="shared" ref="G91:G115" si="4">SUM(H91:J91)</f>
        <v>3597</v>
      </c>
      <c r="H91" s="75">
        <v>687</v>
      </c>
      <c r="I91" s="75">
        <v>490</v>
      </c>
      <c r="J91" s="76">
        <v>2420</v>
      </c>
      <c r="K91" s="77">
        <f t="shared" ref="K91:K115" si="5">C91-G91</f>
        <v>753</v>
      </c>
      <c r="L91" s="97"/>
    </row>
    <row r="92" spans="1:12" s="2" customFormat="1" ht="11.25" hidden="1" customHeight="1" outlineLevel="1" x14ac:dyDescent="0.25">
      <c r="A92" s="151"/>
      <c r="B92" s="30" t="s">
        <v>57</v>
      </c>
      <c r="C92" s="70">
        <f t="shared" si="3"/>
        <v>53948</v>
      </c>
      <c r="D92" s="71">
        <v>38959</v>
      </c>
      <c r="E92" s="71">
        <v>4366</v>
      </c>
      <c r="F92" s="72">
        <v>10623</v>
      </c>
      <c r="G92" s="70">
        <f t="shared" si="4"/>
        <v>37742</v>
      </c>
      <c r="H92" s="71">
        <v>17968</v>
      </c>
      <c r="I92" s="71">
        <v>3233</v>
      </c>
      <c r="J92" s="72">
        <v>16541</v>
      </c>
      <c r="K92" s="78">
        <f t="shared" si="5"/>
        <v>16206</v>
      </c>
      <c r="L92" s="97"/>
    </row>
    <row r="93" spans="1:12" s="2" customFormat="1" ht="11.25" hidden="1" customHeight="1" outlineLevel="1" x14ac:dyDescent="0.25">
      <c r="A93" s="151"/>
      <c r="B93" s="31" t="s">
        <v>58</v>
      </c>
      <c r="C93" s="74">
        <f t="shared" si="3"/>
        <v>98972</v>
      </c>
      <c r="D93" s="75">
        <v>73757</v>
      </c>
      <c r="E93" s="75">
        <v>6139</v>
      </c>
      <c r="F93" s="76">
        <v>19076</v>
      </c>
      <c r="G93" s="74">
        <f t="shared" si="4"/>
        <v>64660</v>
      </c>
      <c r="H93" s="75">
        <v>33104</v>
      </c>
      <c r="I93" s="75">
        <v>4922</v>
      </c>
      <c r="J93" s="76">
        <v>26634</v>
      </c>
      <c r="K93" s="77">
        <f t="shared" si="5"/>
        <v>34312</v>
      </c>
      <c r="L93" s="97"/>
    </row>
    <row r="94" spans="1:12" s="2" customFormat="1" ht="11.25" hidden="1" customHeight="1" outlineLevel="1" x14ac:dyDescent="0.25">
      <c r="A94" s="151"/>
      <c r="B94" s="30" t="s">
        <v>59</v>
      </c>
      <c r="C94" s="70">
        <f t="shared" si="3"/>
        <v>146529</v>
      </c>
      <c r="D94" s="71">
        <v>107959</v>
      </c>
      <c r="E94" s="71">
        <v>9057</v>
      </c>
      <c r="F94" s="72">
        <v>29513</v>
      </c>
      <c r="G94" s="70">
        <f t="shared" si="4"/>
        <v>115413</v>
      </c>
      <c r="H94" s="71">
        <v>57849</v>
      </c>
      <c r="I94" s="71">
        <v>8688</v>
      </c>
      <c r="J94" s="72">
        <v>48876</v>
      </c>
      <c r="K94" s="78">
        <f t="shared" si="5"/>
        <v>31116</v>
      </c>
      <c r="L94" s="97"/>
    </row>
    <row r="95" spans="1:12" s="2" customFormat="1" ht="11.25" hidden="1" customHeight="1" outlineLevel="1" x14ac:dyDescent="0.25">
      <c r="A95" s="151"/>
      <c r="B95" s="31" t="s">
        <v>60</v>
      </c>
      <c r="C95" s="74">
        <f t="shared" si="3"/>
        <v>97046</v>
      </c>
      <c r="D95" s="75">
        <v>71744</v>
      </c>
      <c r="E95" s="75">
        <v>5971</v>
      </c>
      <c r="F95" s="76">
        <v>19331</v>
      </c>
      <c r="G95" s="74">
        <f t="shared" si="4"/>
        <v>87842</v>
      </c>
      <c r="H95" s="75">
        <v>42333</v>
      </c>
      <c r="I95" s="75">
        <v>6296</v>
      </c>
      <c r="J95" s="76">
        <v>39213</v>
      </c>
      <c r="K95" s="77">
        <f t="shared" si="5"/>
        <v>9204</v>
      </c>
      <c r="L95" s="97"/>
    </row>
    <row r="96" spans="1:12" s="2" customFormat="1" ht="11.25" hidden="1" customHeight="1" outlineLevel="1" x14ac:dyDescent="0.25">
      <c r="A96" s="151"/>
      <c r="B96" s="30" t="s">
        <v>61</v>
      </c>
      <c r="C96" s="70">
        <f t="shared" si="3"/>
        <v>75694</v>
      </c>
      <c r="D96" s="71">
        <v>55730</v>
      </c>
      <c r="E96" s="71">
        <v>4834</v>
      </c>
      <c r="F96" s="72">
        <v>15130</v>
      </c>
      <c r="G96" s="70">
        <f t="shared" si="4"/>
        <v>68068</v>
      </c>
      <c r="H96" s="71">
        <v>30964</v>
      </c>
      <c r="I96" s="71">
        <v>4724</v>
      </c>
      <c r="J96" s="72">
        <v>32380</v>
      </c>
      <c r="K96" s="78">
        <f t="shared" si="5"/>
        <v>7626</v>
      </c>
      <c r="L96" s="97"/>
    </row>
    <row r="97" spans="1:12" s="2" customFormat="1" ht="11.25" hidden="1" customHeight="1" outlineLevel="1" x14ac:dyDescent="0.25">
      <c r="A97" s="151"/>
      <c r="B97" s="31" t="s">
        <v>62</v>
      </c>
      <c r="C97" s="74">
        <f t="shared" si="3"/>
        <v>61012</v>
      </c>
      <c r="D97" s="75">
        <v>44880</v>
      </c>
      <c r="E97" s="75">
        <v>3894</v>
      </c>
      <c r="F97" s="76">
        <v>12238</v>
      </c>
      <c r="G97" s="74">
        <f t="shared" si="4"/>
        <v>57396</v>
      </c>
      <c r="H97" s="75">
        <v>25034</v>
      </c>
      <c r="I97" s="75">
        <v>3859</v>
      </c>
      <c r="J97" s="76">
        <v>28503</v>
      </c>
      <c r="K97" s="77">
        <f t="shared" si="5"/>
        <v>3616</v>
      </c>
      <c r="L97" s="97"/>
    </row>
    <row r="98" spans="1:12" s="2" customFormat="1" ht="11.25" hidden="1" customHeight="1" outlineLevel="1" x14ac:dyDescent="0.25">
      <c r="A98" s="151"/>
      <c r="B98" s="30" t="s">
        <v>63</v>
      </c>
      <c r="C98" s="70">
        <f t="shared" si="3"/>
        <v>52240</v>
      </c>
      <c r="D98" s="71">
        <v>38351</v>
      </c>
      <c r="E98" s="71">
        <v>3488</v>
      </c>
      <c r="F98" s="72">
        <v>10401</v>
      </c>
      <c r="G98" s="70">
        <f t="shared" si="4"/>
        <v>49288</v>
      </c>
      <c r="H98" s="71">
        <v>20149</v>
      </c>
      <c r="I98" s="71">
        <v>3507</v>
      </c>
      <c r="J98" s="72">
        <v>25632</v>
      </c>
      <c r="K98" s="78">
        <f t="shared" si="5"/>
        <v>2952</v>
      </c>
      <c r="L98" s="97"/>
    </row>
    <row r="99" spans="1:12" s="2" customFormat="1" ht="11.25" hidden="1" customHeight="1" outlineLevel="1" x14ac:dyDescent="0.25">
      <c r="A99" s="151"/>
      <c r="B99" s="79" t="s">
        <v>64</v>
      </c>
      <c r="C99" s="80">
        <f t="shared" si="3"/>
        <v>38197</v>
      </c>
      <c r="D99" s="81">
        <v>27932</v>
      </c>
      <c r="E99" s="81">
        <v>2645</v>
      </c>
      <c r="F99" s="82">
        <v>7620</v>
      </c>
      <c r="G99" s="80">
        <f t="shared" si="4"/>
        <v>38540</v>
      </c>
      <c r="H99" s="81">
        <v>14890</v>
      </c>
      <c r="I99" s="81">
        <v>2518</v>
      </c>
      <c r="J99" s="82">
        <v>21132</v>
      </c>
      <c r="K99" s="83">
        <f t="shared" si="5"/>
        <v>-343</v>
      </c>
      <c r="L99" s="98"/>
    </row>
    <row r="100" spans="1:12" s="2" customFormat="1" ht="11.25" hidden="1" customHeight="1" outlineLevel="1" x14ac:dyDescent="0.25">
      <c r="A100" s="151"/>
      <c r="B100" s="30" t="s">
        <v>65</v>
      </c>
      <c r="C100" s="70">
        <f t="shared" si="3"/>
        <v>19162</v>
      </c>
      <c r="D100" s="71">
        <v>14120</v>
      </c>
      <c r="E100" s="71">
        <v>1285</v>
      </c>
      <c r="F100" s="72">
        <v>3757</v>
      </c>
      <c r="G100" s="70">
        <f t="shared" si="4"/>
        <v>43518</v>
      </c>
      <c r="H100" s="71">
        <v>16572</v>
      </c>
      <c r="I100" s="71">
        <v>2231</v>
      </c>
      <c r="J100" s="72">
        <v>24715</v>
      </c>
      <c r="K100" s="78">
        <f t="shared" si="5"/>
        <v>-24356</v>
      </c>
      <c r="L100" s="97"/>
    </row>
    <row r="101" spans="1:12" s="2" customFormat="1" ht="11.25" hidden="1" customHeight="1" outlineLevel="1" x14ac:dyDescent="0.25">
      <c r="A101" s="151"/>
      <c r="B101" s="31" t="s">
        <v>66</v>
      </c>
      <c r="C101" s="84">
        <f t="shared" si="3"/>
        <v>5942</v>
      </c>
      <c r="D101" s="85">
        <v>4398</v>
      </c>
      <c r="E101" s="85">
        <v>433</v>
      </c>
      <c r="F101" s="86">
        <v>1111</v>
      </c>
      <c r="G101" s="84">
        <f t="shared" si="4"/>
        <v>33527</v>
      </c>
      <c r="H101" s="85">
        <v>14017</v>
      </c>
      <c r="I101" s="85">
        <v>2014</v>
      </c>
      <c r="J101" s="86">
        <v>17496</v>
      </c>
      <c r="K101" s="87">
        <f t="shared" si="5"/>
        <v>-27585</v>
      </c>
      <c r="L101" s="97"/>
    </row>
    <row r="102" spans="1:12" s="2" customFormat="1" ht="11.25" hidden="1" customHeight="1" outlineLevel="1" x14ac:dyDescent="0.25">
      <c r="A102" s="152"/>
      <c r="B102" s="88" t="s">
        <v>67</v>
      </c>
      <c r="C102" s="89">
        <f t="shared" si="3"/>
        <v>3063</v>
      </c>
      <c r="D102" s="90">
        <v>2250</v>
      </c>
      <c r="E102" s="90">
        <v>271</v>
      </c>
      <c r="F102" s="91">
        <v>542</v>
      </c>
      <c r="G102" s="89">
        <f t="shared" si="4"/>
        <v>7185</v>
      </c>
      <c r="H102" s="90">
        <v>2504</v>
      </c>
      <c r="I102" s="90">
        <v>636</v>
      </c>
      <c r="J102" s="91">
        <v>4045</v>
      </c>
      <c r="K102" s="92">
        <f t="shared" si="5"/>
        <v>-4122</v>
      </c>
      <c r="L102" s="99"/>
    </row>
    <row r="103" spans="1:12" s="2" customFormat="1" ht="11.25" customHeight="1" x14ac:dyDescent="0.25">
      <c r="A103" s="150" t="s">
        <v>72</v>
      </c>
      <c r="B103" s="48" t="s">
        <v>3</v>
      </c>
      <c r="C103" s="125">
        <f t="shared" si="3"/>
        <v>625168</v>
      </c>
      <c r="D103" s="125">
        <v>464219</v>
      </c>
      <c r="E103" s="125">
        <v>42432</v>
      </c>
      <c r="F103" s="126">
        <v>118517</v>
      </c>
      <c r="G103" s="125">
        <f t="shared" si="4"/>
        <v>592499</v>
      </c>
      <c r="H103" s="125">
        <v>261693</v>
      </c>
      <c r="I103" s="125">
        <v>42432</v>
      </c>
      <c r="J103" s="126">
        <v>288374</v>
      </c>
      <c r="K103" s="125">
        <f t="shared" si="5"/>
        <v>32669</v>
      </c>
      <c r="L103" s="97"/>
    </row>
    <row r="104" spans="1:12" s="2" customFormat="1" ht="11.25" customHeight="1" x14ac:dyDescent="0.25">
      <c r="A104" s="151"/>
      <c r="B104" s="31" t="s">
        <v>56</v>
      </c>
      <c r="C104" s="74">
        <f t="shared" si="3"/>
        <v>5204</v>
      </c>
      <c r="D104" s="75">
        <v>3348</v>
      </c>
      <c r="E104" s="75">
        <v>793</v>
      </c>
      <c r="F104" s="76">
        <v>1063</v>
      </c>
      <c r="G104" s="74">
        <f t="shared" si="4"/>
        <v>4084</v>
      </c>
      <c r="H104" s="75">
        <v>947</v>
      </c>
      <c r="I104" s="75">
        <v>607</v>
      </c>
      <c r="J104" s="76">
        <v>2530</v>
      </c>
      <c r="K104" s="77">
        <f t="shared" si="5"/>
        <v>1120</v>
      </c>
      <c r="L104" s="97"/>
    </row>
    <row r="105" spans="1:12" s="2" customFormat="1" ht="11.25" customHeight="1" x14ac:dyDescent="0.25">
      <c r="A105" s="151"/>
      <c r="B105" s="30" t="s">
        <v>57</v>
      </c>
      <c r="C105" s="70">
        <f t="shared" si="3"/>
        <v>54001</v>
      </c>
      <c r="D105" s="71">
        <v>39365</v>
      </c>
      <c r="E105" s="71">
        <v>4585</v>
      </c>
      <c r="F105" s="72">
        <v>10051</v>
      </c>
      <c r="G105" s="70">
        <f t="shared" si="4"/>
        <v>38418</v>
      </c>
      <c r="H105" s="71">
        <v>18407</v>
      </c>
      <c r="I105" s="71">
        <v>3551</v>
      </c>
      <c r="J105" s="72">
        <v>16460</v>
      </c>
      <c r="K105" s="78">
        <f t="shared" si="5"/>
        <v>15583</v>
      </c>
      <c r="L105" s="97"/>
    </row>
    <row r="106" spans="1:12" s="2" customFormat="1" ht="11.25" customHeight="1" x14ac:dyDescent="0.25">
      <c r="A106" s="151"/>
      <c r="B106" s="31" t="s">
        <v>58</v>
      </c>
      <c r="C106" s="74">
        <f t="shared" si="3"/>
        <v>97016</v>
      </c>
      <c r="D106" s="75">
        <v>72821</v>
      </c>
      <c r="E106" s="75">
        <v>6407</v>
      </c>
      <c r="F106" s="76">
        <v>17788</v>
      </c>
      <c r="G106" s="74">
        <f t="shared" si="4"/>
        <v>62413</v>
      </c>
      <c r="H106" s="75">
        <v>32207</v>
      </c>
      <c r="I106" s="75">
        <v>4848</v>
      </c>
      <c r="J106" s="76">
        <v>25358</v>
      </c>
      <c r="K106" s="77">
        <f t="shared" si="5"/>
        <v>34603</v>
      </c>
      <c r="L106" s="98"/>
    </row>
    <row r="107" spans="1:12" s="2" customFormat="1" ht="10.5" x14ac:dyDescent="0.25">
      <c r="A107" s="151"/>
      <c r="B107" s="30" t="s">
        <v>59</v>
      </c>
      <c r="C107" s="70">
        <f t="shared" si="3"/>
        <v>136963</v>
      </c>
      <c r="D107" s="71">
        <v>101768</v>
      </c>
      <c r="E107" s="71">
        <v>8856</v>
      </c>
      <c r="F107" s="72">
        <v>26339</v>
      </c>
      <c r="G107" s="70">
        <f t="shared" si="4"/>
        <v>107882</v>
      </c>
      <c r="H107" s="71">
        <v>53420</v>
      </c>
      <c r="I107" s="71">
        <v>8301</v>
      </c>
      <c r="J107" s="72">
        <v>46161</v>
      </c>
      <c r="K107" s="78">
        <f t="shared" si="5"/>
        <v>29081</v>
      </c>
      <c r="L107" s="97"/>
    </row>
    <row r="108" spans="1:12" s="2" customFormat="1" ht="34.5" customHeight="1" x14ac:dyDescent="0.25">
      <c r="A108" s="151"/>
      <c r="B108" s="31" t="s">
        <v>60</v>
      </c>
      <c r="C108" s="74">
        <f t="shared" si="3"/>
        <v>91602</v>
      </c>
      <c r="D108" s="75">
        <v>68125</v>
      </c>
      <c r="E108" s="75">
        <v>5778</v>
      </c>
      <c r="F108" s="76">
        <v>17699</v>
      </c>
      <c r="G108" s="74">
        <f t="shared" si="4"/>
        <v>84163</v>
      </c>
      <c r="H108" s="75">
        <v>39332</v>
      </c>
      <c r="I108" s="75">
        <v>6075</v>
      </c>
      <c r="J108" s="76">
        <v>38756</v>
      </c>
      <c r="K108" s="77">
        <f t="shared" si="5"/>
        <v>7439</v>
      </c>
      <c r="L108" s="97"/>
    </row>
    <row r="109" spans="1:12" s="2" customFormat="1" ht="11.25" customHeight="1" x14ac:dyDescent="0.25">
      <c r="A109" s="151"/>
      <c r="B109" s="30" t="s">
        <v>61</v>
      </c>
      <c r="C109" s="70">
        <f t="shared" si="3"/>
        <v>70574</v>
      </c>
      <c r="D109" s="71">
        <v>52203</v>
      </c>
      <c r="E109" s="71">
        <v>4603</v>
      </c>
      <c r="F109" s="72">
        <v>13768</v>
      </c>
      <c r="G109" s="70">
        <f t="shared" si="4"/>
        <v>64579</v>
      </c>
      <c r="H109" s="71">
        <v>28667</v>
      </c>
      <c r="I109" s="71">
        <v>4548</v>
      </c>
      <c r="J109" s="72">
        <v>31364</v>
      </c>
      <c r="K109" s="78">
        <f t="shared" si="5"/>
        <v>5995</v>
      </c>
      <c r="L109" s="99"/>
    </row>
    <row r="110" spans="1:12" s="2" customFormat="1" ht="11.25" customHeight="1" x14ac:dyDescent="0.25">
      <c r="A110" s="151"/>
      <c r="B110" s="31" t="s">
        <v>62</v>
      </c>
      <c r="C110" s="74">
        <f t="shared" si="3"/>
        <v>58998</v>
      </c>
      <c r="D110" s="75">
        <v>43742</v>
      </c>
      <c r="E110" s="75">
        <v>3827</v>
      </c>
      <c r="F110" s="76">
        <v>11429</v>
      </c>
      <c r="G110" s="74">
        <f t="shared" si="4"/>
        <v>56994</v>
      </c>
      <c r="H110" s="75">
        <v>23765</v>
      </c>
      <c r="I110" s="75">
        <v>3999</v>
      </c>
      <c r="J110" s="76">
        <v>29230</v>
      </c>
      <c r="K110" s="77">
        <f t="shared" si="5"/>
        <v>2004</v>
      </c>
      <c r="L110" s="97"/>
    </row>
    <row r="111" spans="1:12" s="2" customFormat="1" ht="11.25" customHeight="1" outlineLevel="1" x14ac:dyDescent="0.25">
      <c r="A111" s="151"/>
      <c r="B111" s="30" t="s">
        <v>63</v>
      </c>
      <c r="C111" s="70">
        <f t="shared" si="3"/>
        <v>49523</v>
      </c>
      <c r="D111" s="71">
        <v>36833</v>
      </c>
      <c r="E111" s="71">
        <v>3380</v>
      </c>
      <c r="F111" s="72">
        <v>9310</v>
      </c>
      <c r="G111" s="70">
        <f t="shared" si="4"/>
        <v>48374</v>
      </c>
      <c r="H111" s="71">
        <v>19183</v>
      </c>
      <c r="I111" s="71">
        <v>3224</v>
      </c>
      <c r="J111" s="72">
        <v>25967</v>
      </c>
      <c r="K111" s="78">
        <f t="shared" si="5"/>
        <v>1149</v>
      </c>
      <c r="L111" s="97"/>
    </row>
    <row r="112" spans="1:12" s="2" customFormat="1" ht="11.25" customHeight="1" outlineLevel="1" x14ac:dyDescent="0.25">
      <c r="A112" s="151"/>
      <c r="B112" s="79" t="s">
        <v>64</v>
      </c>
      <c r="C112" s="80">
        <f t="shared" si="3"/>
        <v>35177</v>
      </c>
      <c r="D112" s="81">
        <v>26226</v>
      </c>
      <c r="E112" s="81">
        <v>2427</v>
      </c>
      <c r="F112" s="82">
        <v>6524</v>
      </c>
      <c r="G112" s="80">
        <f t="shared" si="4"/>
        <v>37990</v>
      </c>
      <c r="H112" s="81">
        <v>13876</v>
      </c>
      <c r="I112" s="81">
        <v>2424</v>
      </c>
      <c r="J112" s="82">
        <v>21690</v>
      </c>
      <c r="K112" s="83">
        <f t="shared" si="5"/>
        <v>-2813</v>
      </c>
      <c r="L112" s="97"/>
    </row>
    <row r="113" spans="1:16" s="2" customFormat="1" ht="11.25" customHeight="1" outlineLevel="1" x14ac:dyDescent="0.25">
      <c r="A113" s="151"/>
      <c r="B113" s="30" t="s">
        <v>65</v>
      </c>
      <c r="C113" s="70">
        <f t="shared" si="3"/>
        <v>17164</v>
      </c>
      <c r="D113" s="71">
        <v>12815</v>
      </c>
      <c r="E113" s="71">
        <v>1139</v>
      </c>
      <c r="F113" s="72">
        <v>3210</v>
      </c>
      <c r="G113" s="70">
        <f t="shared" si="4"/>
        <v>49735</v>
      </c>
      <c r="H113" s="71">
        <v>17793</v>
      </c>
      <c r="I113" s="71">
        <v>2465</v>
      </c>
      <c r="J113" s="72">
        <v>29477</v>
      </c>
      <c r="K113" s="78">
        <f t="shared" si="5"/>
        <v>-32571</v>
      </c>
      <c r="L113" s="97"/>
    </row>
    <row r="114" spans="1:16" s="2" customFormat="1" ht="11.25" customHeight="1" outlineLevel="1" x14ac:dyDescent="0.25">
      <c r="A114" s="151"/>
      <c r="B114" s="31" t="s">
        <v>66</v>
      </c>
      <c r="C114" s="84">
        <f t="shared" si="3"/>
        <v>5596</v>
      </c>
      <c r="D114" s="85">
        <v>4356</v>
      </c>
      <c r="E114" s="85">
        <v>363</v>
      </c>
      <c r="F114" s="86">
        <v>877</v>
      </c>
      <c r="G114" s="84">
        <f t="shared" si="4"/>
        <v>31272</v>
      </c>
      <c r="H114" s="85">
        <v>11905</v>
      </c>
      <c r="I114" s="85">
        <v>1805</v>
      </c>
      <c r="J114" s="86">
        <v>17562</v>
      </c>
      <c r="K114" s="87">
        <f t="shared" si="5"/>
        <v>-25676</v>
      </c>
      <c r="L114" s="97"/>
    </row>
    <row r="115" spans="1:16" s="2" customFormat="1" ht="11.25" customHeight="1" outlineLevel="1" x14ac:dyDescent="0.25">
      <c r="A115" s="152"/>
      <c r="B115" s="88" t="s">
        <v>67</v>
      </c>
      <c r="C115" s="89">
        <f t="shared" si="3"/>
        <v>3350</v>
      </c>
      <c r="D115" s="90">
        <v>2617</v>
      </c>
      <c r="E115" s="90">
        <v>274</v>
      </c>
      <c r="F115" s="91">
        <v>459</v>
      </c>
      <c r="G115" s="89">
        <f t="shared" si="4"/>
        <v>6595</v>
      </c>
      <c r="H115" s="90">
        <v>2191</v>
      </c>
      <c r="I115" s="90">
        <v>585</v>
      </c>
      <c r="J115" s="91">
        <v>3819</v>
      </c>
      <c r="K115" s="92">
        <f t="shared" si="5"/>
        <v>-3245</v>
      </c>
      <c r="L115" s="97"/>
    </row>
    <row r="116" spans="1:16" s="2" customFormat="1" ht="11.25" customHeight="1" outlineLevel="1" x14ac:dyDescent="0.35">
      <c r="A116" s="153" t="s">
        <v>80</v>
      </c>
      <c r="B116" s="154"/>
      <c r="C116" s="154"/>
      <c r="D116" s="154"/>
      <c r="E116" s="154"/>
      <c r="F116" s="154"/>
      <c r="G116" s="154"/>
      <c r="H116" s="46"/>
      <c r="I116" s="45"/>
      <c r="J116" s="45"/>
      <c r="K116" s="46"/>
      <c r="L116" s="97"/>
    </row>
    <row r="117" spans="1:16" s="2" customFormat="1" ht="11.25" customHeight="1" outlineLevel="1" x14ac:dyDescent="0.25">
      <c r="A117" s="11"/>
      <c r="B117" s="11"/>
      <c r="C117" s="12"/>
      <c r="D117" s="12"/>
      <c r="F117" s="11"/>
      <c r="G117" s="12"/>
      <c r="H117" s="12"/>
      <c r="I117" s="11"/>
      <c r="J117" s="11"/>
      <c r="K117" s="12"/>
      <c r="L117" s="97"/>
    </row>
    <row r="118" spans="1:16" s="2" customFormat="1" ht="11.25" customHeight="1" outlineLevel="1" x14ac:dyDescent="0.25">
      <c r="C118" s="5"/>
      <c r="D118" s="5"/>
      <c r="G118" s="4"/>
      <c r="H118" s="4"/>
      <c r="K118" s="4"/>
      <c r="L118" s="97"/>
    </row>
    <row r="119" spans="1:16" s="2" customFormat="1" ht="11.25" customHeight="1" outlineLevel="1" x14ac:dyDescent="0.35">
      <c r="A119" s="3" t="s">
        <v>52</v>
      </c>
      <c r="B119" s="4"/>
      <c r="C119" s="5"/>
      <c r="D119" s="5"/>
      <c r="G119" s="4"/>
      <c r="H119" s="4"/>
      <c r="K119" s="4"/>
      <c r="L119" s="97"/>
    </row>
    <row r="120" spans="1:16" s="2" customFormat="1" ht="11.25" customHeight="1" outlineLevel="1" x14ac:dyDescent="0.25">
      <c r="A120" s="7"/>
      <c r="B120" s="59"/>
      <c r="C120" s="158" t="s">
        <v>44</v>
      </c>
      <c r="D120" s="159"/>
      <c r="E120" s="159"/>
      <c r="F120" s="160"/>
      <c r="G120" s="158" t="s">
        <v>45</v>
      </c>
      <c r="H120" s="159"/>
      <c r="I120" s="159"/>
      <c r="J120" s="160"/>
      <c r="K120" s="35" t="s">
        <v>2</v>
      </c>
      <c r="L120" s="97"/>
    </row>
    <row r="121" spans="1:16" s="2" customFormat="1" ht="11.25" customHeight="1" outlineLevel="1" x14ac:dyDescent="0.25">
      <c r="A121" s="43"/>
      <c r="B121" s="60"/>
      <c r="C121" s="13" t="s">
        <v>33</v>
      </c>
      <c r="D121" s="44" t="s">
        <v>42</v>
      </c>
      <c r="E121" s="14" t="s">
        <v>51</v>
      </c>
      <c r="F121" s="15" t="s">
        <v>43</v>
      </c>
      <c r="G121" s="13" t="s">
        <v>33</v>
      </c>
      <c r="H121" s="44" t="s">
        <v>42</v>
      </c>
      <c r="I121" s="14" t="s">
        <v>51</v>
      </c>
      <c r="J121" s="15" t="s">
        <v>43</v>
      </c>
      <c r="K121" s="44"/>
      <c r="L121" s="97"/>
    </row>
    <row r="122" spans="1:16" s="2" customFormat="1" ht="11.25" customHeight="1" outlineLevel="1" x14ac:dyDescent="0.25">
      <c r="A122" s="51" t="s">
        <v>4</v>
      </c>
      <c r="B122" s="10" t="s">
        <v>53</v>
      </c>
      <c r="C122" s="27" t="s">
        <v>18</v>
      </c>
      <c r="D122" s="57" t="s">
        <v>18</v>
      </c>
      <c r="E122" s="28" t="s">
        <v>18</v>
      </c>
      <c r="F122" s="29" t="s">
        <v>18</v>
      </c>
      <c r="G122" s="27" t="s">
        <v>18</v>
      </c>
      <c r="H122" s="57" t="s">
        <v>18</v>
      </c>
      <c r="I122" s="28" t="s">
        <v>18</v>
      </c>
      <c r="J122" s="29" t="s">
        <v>18</v>
      </c>
      <c r="K122" s="57" t="s">
        <v>18</v>
      </c>
      <c r="L122" s="97"/>
    </row>
    <row r="123" spans="1:16" s="2" customFormat="1" ht="11.25" customHeight="1" x14ac:dyDescent="0.25">
      <c r="A123" s="150" t="s">
        <v>84</v>
      </c>
      <c r="B123" s="48" t="s">
        <v>3</v>
      </c>
      <c r="C123" s="100">
        <v>0.19718731128959552</v>
      </c>
      <c r="D123" s="101">
        <v>0.24065788343938715</v>
      </c>
      <c r="E123" s="101">
        <v>0.13225034746398701</v>
      </c>
      <c r="F123" s="124">
        <v>0.14821339945592679</v>
      </c>
      <c r="G123" s="100">
        <v>0.17625374585723075</v>
      </c>
      <c r="H123" s="101">
        <v>0.12977578226431033</v>
      </c>
      <c r="I123" s="101">
        <v>0.13166514495953704</v>
      </c>
      <c r="J123" s="124">
        <v>0.25563607576447295</v>
      </c>
      <c r="K123" s="124">
        <f>C123-G123</f>
        <v>2.093356543236477E-2</v>
      </c>
      <c r="L123" s="168"/>
      <c r="M123" s="169"/>
      <c r="N123" s="169"/>
      <c r="O123" s="169"/>
      <c r="P123" s="169"/>
    </row>
    <row r="124" spans="1:16" s="2" customFormat="1" ht="11.25" customHeight="1" outlineLevel="1" x14ac:dyDescent="0.25">
      <c r="A124" s="151"/>
      <c r="B124" s="31" t="s">
        <v>56</v>
      </c>
      <c r="C124" s="104">
        <v>0.84219118447306363</v>
      </c>
      <c r="D124" s="105">
        <v>0.91525934861278646</v>
      </c>
      <c r="E124" s="105">
        <v>0.66348195329087045</v>
      </c>
      <c r="F124" s="106">
        <v>0.78326693227091637</v>
      </c>
      <c r="G124" s="104">
        <v>0.47614728822782515</v>
      </c>
      <c r="H124" s="105">
        <v>0.17490952955367914</v>
      </c>
      <c r="I124" s="105">
        <v>0.40552016985138006</v>
      </c>
      <c r="J124" s="106">
        <v>1.3250996015936256</v>
      </c>
      <c r="K124" s="106">
        <f t="shared" ref="K124:K135" si="6">C124-G124</f>
        <v>0.36604389624523848</v>
      </c>
      <c r="L124" s="168"/>
      <c r="M124" s="169"/>
      <c r="N124" s="169"/>
      <c r="O124" s="169"/>
      <c r="P124" s="169"/>
    </row>
    <row r="125" spans="1:16" s="2" customFormat="1" ht="11.25" customHeight="1" outlineLevel="1" x14ac:dyDescent="0.25">
      <c r="A125" s="151"/>
      <c r="B125" s="30" t="s">
        <v>57</v>
      </c>
      <c r="C125" s="100">
        <v>0.75489202557606472</v>
      </c>
      <c r="D125" s="102">
        <v>0.80766373653584256</v>
      </c>
      <c r="E125" s="102">
        <v>0.50122159784998777</v>
      </c>
      <c r="F125" s="103">
        <v>0.73656733480679826</v>
      </c>
      <c r="G125" s="100">
        <v>0.47488237423090846</v>
      </c>
      <c r="H125" s="102">
        <v>0.2871940902150138</v>
      </c>
      <c r="I125" s="102">
        <v>0.36244808209137552</v>
      </c>
      <c r="J125" s="103">
        <v>0.85656581053273384</v>
      </c>
      <c r="K125" s="103">
        <f t="shared" si="6"/>
        <v>0.28000965134515626</v>
      </c>
      <c r="L125" s="168"/>
      <c r="M125" s="169"/>
      <c r="N125" s="169"/>
      <c r="O125" s="169"/>
      <c r="P125" s="169"/>
    </row>
    <row r="126" spans="1:16" s="2" customFormat="1" ht="11.25" customHeight="1" outlineLevel="1" x14ac:dyDescent="0.25">
      <c r="A126" s="151"/>
      <c r="B126" s="31" t="s">
        <v>58</v>
      </c>
      <c r="C126" s="104">
        <v>0.55701064297558311</v>
      </c>
      <c r="D126" s="105">
        <v>0.60870098361230085</v>
      </c>
      <c r="E126" s="105">
        <v>0.36371506307197626</v>
      </c>
      <c r="F126" s="106">
        <v>0.50950017117425539</v>
      </c>
      <c r="G126" s="104">
        <v>0.35302998998744456</v>
      </c>
      <c r="H126" s="105">
        <v>0.23811650944635679</v>
      </c>
      <c r="I126" s="105">
        <v>0.28339104625278261</v>
      </c>
      <c r="J126" s="106">
        <v>0.59688462855186575</v>
      </c>
      <c r="K126" s="106">
        <f t="shared" si="6"/>
        <v>0.20398065298813856</v>
      </c>
      <c r="L126" s="168"/>
      <c r="M126" s="169"/>
      <c r="N126" s="169"/>
      <c r="O126" s="169"/>
      <c r="P126" s="169"/>
    </row>
    <row r="127" spans="1:16" s="2" customFormat="1" ht="11.25" customHeight="1" outlineLevel="1" x14ac:dyDescent="0.25">
      <c r="A127" s="151"/>
      <c r="B127" s="30" t="s">
        <v>59</v>
      </c>
      <c r="C127" s="100">
        <v>0.34318407572599963</v>
      </c>
      <c r="D127" s="102">
        <v>0.38423142115066095</v>
      </c>
      <c r="E127" s="102">
        <v>0.22621459874652466</v>
      </c>
      <c r="F127" s="103">
        <v>0.29479901905864486</v>
      </c>
      <c r="G127" s="100">
        <v>0.27728609547552735</v>
      </c>
      <c r="H127" s="102">
        <v>0.20017014365538177</v>
      </c>
      <c r="I127" s="102">
        <v>0.22583761368455774</v>
      </c>
      <c r="J127" s="103">
        <v>0.43983020253700317</v>
      </c>
      <c r="K127" s="103">
        <f t="shared" si="6"/>
        <v>6.5897980250472277E-2</v>
      </c>
      <c r="L127" s="168"/>
      <c r="M127" s="169"/>
      <c r="N127" s="169"/>
      <c r="O127" s="169"/>
      <c r="P127" s="169"/>
    </row>
    <row r="128" spans="1:16" s="2" customFormat="1" ht="11.25" customHeight="1" outlineLevel="1" x14ac:dyDescent="0.25">
      <c r="A128" s="151"/>
      <c r="B128" s="31" t="s">
        <v>60</v>
      </c>
      <c r="C128" s="104">
        <v>0.23552805929948334</v>
      </c>
      <c r="D128" s="105">
        <v>0.27599493396511743</v>
      </c>
      <c r="E128" s="105">
        <v>0.1578813828100222</v>
      </c>
      <c r="F128" s="106">
        <v>0.18705708895476958</v>
      </c>
      <c r="G128" s="104">
        <v>0.20642350893788791</v>
      </c>
      <c r="H128" s="105">
        <v>0.15152422119165238</v>
      </c>
      <c r="I128" s="105">
        <v>0.16555661274976213</v>
      </c>
      <c r="J128" s="106">
        <v>0.30872320074406412</v>
      </c>
      <c r="K128" s="106">
        <f t="shared" si="6"/>
        <v>2.9104550361595427E-2</v>
      </c>
      <c r="L128" s="168"/>
      <c r="M128" s="169"/>
      <c r="N128" s="169"/>
      <c r="O128" s="169"/>
      <c r="P128" s="169"/>
    </row>
    <row r="129" spans="1:16" s="2" customFormat="1" ht="11.25" customHeight="1" outlineLevel="1" x14ac:dyDescent="0.25">
      <c r="A129" s="151"/>
      <c r="B129" s="30" t="s">
        <v>61</v>
      </c>
      <c r="C129" s="100">
        <v>0.18607321701195437</v>
      </c>
      <c r="D129" s="102">
        <v>0.22365800754897439</v>
      </c>
      <c r="E129" s="102">
        <v>0.12601505135302057</v>
      </c>
      <c r="F129" s="103">
        <v>0.14246750745623851</v>
      </c>
      <c r="G129" s="100">
        <v>0.16171799475210608</v>
      </c>
      <c r="H129" s="102">
        <v>0.11734043825041417</v>
      </c>
      <c r="I129" s="102">
        <v>0.12839398860855045</v>
      </c>
      <c r="J129" s="103">
        <v>0.23692360543615743</v>
      </c>
      <c r="K129" s="103">
        <f t="shared" si="6"/>
        <v>2.4355222259848291E-2</v>
      </c>
      <c r="L129" s="168"/>
      <c r="M129" s="169"/>
      <c r="N129" s="169"/>
      <c r="O129" s="169"/>
      <c r="P129" s="169"/>
    </row>
    <row r="130" spans="1:16" s="2" customFormat="1" ht="11.25" customHeight="1" outlineLevel="1" x14ac:dyDescent="0.25">
      <c r="A130" s="151"/>
      <c r="B130" s="31" t="s">
        <v>62</v>
      </c>
      <c r="C130" s="104">
        <v>0.15231785599256967</v>
      </c>
      <c r="D130" s="105">
        <v>0.18490554355453431</v>
      </c>
      <c r="E130" s="105">
        <v>0.10727821528266346</v>
      </c>
      <c r="F130" s="106">
        <v>0.1147308142073486</v>
      </c>
      <c r="G130" s="104">
        <v>0.13156988023099914</v>
      </c>
      <c r="H130" s="105">
        <v>9.4057430619573737E-2</v>
      </c>
      <c r="I130" s="105">
        <v>0.10126409913079</v>
      </c>
      <c r="J130" s="106">
        <v>0.19300473277155719</v>
      </c>
      <c r="K130" s="106">
        <f t="shared" si="6"/>
        <v>2.0747975761570531E-2</v>
      </c>
      <c r="L130" s="168"/>
      <c r="M130" s="169"/>
      <c r="N130" s="169"/>
      <c r="O130" s="169"/>
      <c r="P130" s="169"/>
    </row>
    <row r="131" spans="1:16" s="2" customFormat="1" ht="11.25" customHeight="1" outlineLevel="1" x14ac:dyDescent="0.25">
      <c r="A131" s="151"/>
      <c r="B131" s="30" t="s">
        <v>63</v>
      </c>
      <c r="C131" s="100">
        <v>0.12700079029004824</v>
      </c>
      <c r="D131" s="102">
        <v>0.15934616516481839</v>
      </c>
      <c r="E131" s="102">
        <v>8.9407440150757272E-2</v>
      </c>
      <c r="F131" s="103">
        <v>9.1171341080083554E-2</v>
      </c>
      <c r="G131" s="100">
        <v>0.11187322332181318</v>
      </c>
      <c r="H131" s="102">
        <v>7.9259593141290455E-2</v>
      </c>
      <c r="I131" s="102">
        <v>8.3451597143056555E-2</v>
      </c>
      <c r="J131" s="103">
        <v>0.16245361075622072</v>
      </c>
      <c r="K131" s="103">
        <f t="shared" si="6"/>
        <v>1.5127566968235057E-2</v>
      </c>
      <c r="L131" s="168"/>
      <c r="M131" s="169"/>
      <c r="N131" s="169"/>
      <c r="O131" s="169"/>
      <c r="P131" s="169"/>
    </row>
    <row r="132" spans="1:16" s="2" customFormat="1" ht="11.25" customHeight="1" outlineLevel="1" x14ac:dyDescent="0.25">
      <c r="A132" s="151"/>
      <c r="B132" s="79" t="s">
        <v>64</v>
      </c>
      <c r="C132" s="109">
        <v>9.9844479598933139E-2</v>
      </c>
      <c r="D132" s="110">
        <v>0.12838541763908545</v>
      </c>
      <c r="E132" s="110">
        <v>6.9274198742030349E-2</v>
      </c>
      <c r="F132" s="111">
        <v>7.0089657350084683E-2</v>
      </c>
      <c r="G132" s="109">
        <v>9.1204881888560269E-2</v>
      </c>
      <c r="H132" s="110">
        <v>6.4588522159945927E-2</v>
      </c>
      <c r="I132" s="110">
        <v>6.3735697572075645E-2</v>
      </c>
      <c r="J132" s="111">
        <v>0.13142887215455129</v>
      </c>
      <c r="K132" s="111">
        <f t="shared" si="6"/>
        <v>8.6395977103728705E-3</v>
      </c>
      <c r="L132" s="168"/>
      <c r="M132" s="169"/>
      <c r="N132" s="169"/>
      <c r="O132" s="169"/>
      <c r="P132" s="169"/>
    </row>
    <row r="133" spans="1:16" s="2" customFormat="1" ht="11.25" customHeight="1" outlineLevel="1" x14ac:dyDescent="0.25">
      <c r="A133" s="151"/>
      <c r="B133" s="30" t="s">
        <v>65</v>
      </c>
      <c r="C133" s="100">
        <v>6.8374082272458656E-2</v>
      </c>
      <c r="D133" s="102">
        <v>9.1054216258815449E-2</v>
      </c>
      <c r="E133" s="102">
        <v>4.9452156501001189E-2</v>
      </c>
      <c r="F133" s="103">
        <v>4.5361361805579002E-2</v>
      </c>
      <c r="G133" s="100">
        <v>9.0609881909874901E-2</v>
      </c>
      <c r="H133" s="102">
        <v>6.7229777517327782E-2</v>
      </c>
      <c r="I133" s="102">
        <v>5.7146714063941326E-2</v>
      </c>
      <c r="J133" s="103">
        <v>0.12568917530497364</v>
      </c>
      <c r="K133" s="103">
        <f t="shared" si="6"/>
        <v>-2.2235799637416245E-2</v>
      </c>
      <c r="L133" s="168"/>
      <c r="M133" s="169"/>
      <c r="N133" s="169"/>
      <c r="O133" s="169"/>
      <c r="P133" s="169"/>
    </row>
    <row r="134" spans="1:16" s="2" customFormat="1" ht="11.25" customHeight="1" outlineLevel="1" x14ac:dyDescent="0.25">
      <c r="A134" s="151"/>
      <c r="B134" s="31" t="s">
        <v>66</v>
      </c>
      <c r="C134" s="113">
        <v>5.9916390210687169E-2</v>
      </c>
      <c r="D134" s="114">
        <v>8.3949462617010806E-2</v>
      </c>
      <c r="E134" s="114">
        <v>3.94054187597793E-2</v>
      </c>
      <c r="F134" s="115">
        <v>3.6111191017269319E-2</v>
      </c>
      <c r="G134" s="113">
        <v>0.25075810959533179</v>
      </c>
      <c r="H134" s="114">
        <v>0.21183290735081878</v>
      </c>
      <c r="I134" s="114">
        <v>0.13044552417030389</v>
      </c>
      <c r="J134" s="115">
        <v>0.32506784032831842</v>
      </c>
      <c r="K134" s="115">
        <f t="shared" si="6"/>
        <v>-0.19084171938464461</v>
      </c>
      <c r="L134" s="168"/>
      <c r="M134" s="169"/>
      <c r="N134" s="169"/>
      <c r="O134" s="169"/>
      <c r="P134" s="169"/>
    </row>
    <row r="135" spans="1:16" s="2" customFormat="1" ht="11.25" customHeight="1" outlineLevel="1" x14ac:dyDescent="0.25">
      <c r="A135" s="152"/>
      <c r="B135" s="88" t="s">
        <v>67</v>
      </c>
      <c r="C135" s="117">
        <v>0.23471788715486194</v>
      </c>
      <c r="D135" s="118">
        <v>0.3362898660124552</v>
      </c>
      <c r="E135" s="118">
        <v>8.4512332540378113E-2</v>
      </c>
      <c r="F135" s="119">
        <v>0.15825780059356701</v>
      </c>
      <c r="G135" s="117">
        <v>0.28146458583433376</v>
      </c>
      <c r="H135" s="118">
        <v>0.19796187959992451</v>
      </c>
      <c r="I135" s="118">
        <v>0.11418555152122199</v>
      </c>
      <c r="J135" s="119">
        <v>0.53060078607523864</v>
      </c>
      <c r="K135" s="119">
        <f t="shared" si="6"/>
        <v>-4.6746698679471815E-2</v>
      </c>
      <c r="L135" s="168"/>
      <c r="M135" s="169"/>
      <c r="N135" s="169"/>
      <c r="O135" s="169"/>
      <c r="P135" s="169"/>
    </row>
    <row r="136" spans="1:16" s="2" customFormat="1" ht="11.25" customHeight="1" x14ac:dyDescent="0.25">
      <c r="A136" s="150" t="s">
        <v>83</v>
      </c>
      <c r="B136" s="48" t="s">
        <v>3</v>
      </c>
      <c r="C136" s="100">
        <v>0.17840102775314204</v>
      </c>
      <c r="D136" s="101">
        <v>0.23921685557940003</v>
      </c>
      <c r="E136" s="101">
        <v>0.11297843840241799</v>
      </c>
      <c r="F136" s="124">
        <v>8.8664725690771898E-2</v>
      </c>
      <c r="G136" s="100">
        <v>0.1556573036806507</v>
      </c>
      <c r="H136" s="101">
        <v>0.13111369620816657</v>
      </c>
      <c r="I136" s="101">
        <v>0.11297843840241799</v>
      </c>
      <c r="J136" s="124">
        <v>0.21141712419131195</v>
      </c>
      <c r="K136" s="100">
        <v>2.274372407249135E-2</v>
      </c>
      <c r="L136" s="97"/>
    </row>
    <row r="137" spans="1:16" s="2" customFormat="1" ht="11.25" customHeight="1" outlineLevel="1" x14ac:dyDescent="0.25">
      <c r="A137" s="151"/>
      <c r="B137" s="31" t="s">
        <v>56</v>
      </c>
      <c r="C137" s="104">
        <v>0.8751178133836004</v>
      </c>
      <c r="D137" s="105">
        <v>1.3331633953606934</v>
      </c>
      <c r="E137" s="105">
        <v>0.61881188118811881</v>
      </c>
      <c r="F137" s="106">
        <v>0.40623940318752122</v>
      </c>
      <c r="G137" s="104">
        <v>0.64938737040527805</v>
      </c>
      <c r="H137" s="105">
        <v>0.325261279632934</v>
      </c>
      <c r="I137" s="105">
        <v>0.47029702970297027</v>
      </c>
      <c r="J137" s="106">
        <v>1.1787046456425907</v>
      </c>
      <c r="K137" s="104">
        <v>0.22573044297832234</v>
      </c>
      <c r="L137" s="97"/>
    </row>
    <row r="138" spans="1:16" s="2" customFormat="1" ht="11.25" customHeight="1" outlineLevel="1" x14ac:dyDescent="0.25">
      <c r="A138" s="151"/>
      <c r="B138" s="30" t="s">
        <v>57</v>
      </c>
      <c r="C138" s="100">
        <v>0.82989055150472657</v>
      </c>
      <c r="D138" s="102">
        <v>1.0426269127856078</v>
      </c>
      <c r="E138" s="102">
        <v>0.48305028745126544</v>
      </c>
      <c r="F138" s="103">
        <v>0.48842237014280027</v>
      </c>
      <c r="G138" s="100">
        <v>0.51299225183809538</v>
      </c>
      <c r="H138" s="102">
        <v>0.43677480610118496</v>
      </c>
      <c r="I138" s="102">
        <v>0.35102094759796471</v>
      </c>
      <c r="J138" s="103">
        <v>0.75854810263412409</v>
      </c>
      <c r="K138" s="100">
        <v>0.31689829966663113</v>
      </c>
      <c r="L138" s="97"/>
    </row>
    <row r="139" spans="1:16" s="2" customFormat="1" ht="11.25" customHeight="1" outlineLevel="1" x14ac:dyDescent="0.25">
      <c r="A139" s="151"/>
      <c r="B139" s="31" t="s">
        <v>58</v>
      </c>
      <c r="C139" s="104">
        <v>0.59265249537892795</v>
      </c>
      <c r="D139" s="105">
        <v>0.73488438960105429</v>
      </c>
      <c r="E139" s="105">
        <v>0.34772698493098647</v>
      </c>
      <c r="F139" s="106">
        <v>0.34516438278915018</v>
      </c>
      <c r="G139" s="104">
        <v>0.34043924506274931</v>
      </c>
      <c r="H139" s="105">
        <v>0.29231100994369236</v>
      </c>
      <c r="I139" s="105">
        <v>0.25275421045966823</v>
      </c>
      <c r="J139" s="106">
        <v>0.48494896520611291</v>
      </c>
      <c r="K139" s="104">
        <v>0.25221325031617864</v>
      </c>
      <c r="L139" s="97"/>
    </row>
    <row r="140" spans="1:16" s="2" customFormat="1" ht="11.25" customHeight="1" outlineLevel="1" x14ac:dyDescent="0.25">
      <c r="A140" s="151"/>
      <c r="B140" s="30" t="s">
        <v>59</v>
      </c>
      <c r="C140" s="100">
        <v>0.32732225940739529</v>
      </c>
      <c r="D140" s="102">
        <v>0.41232267188323812</v>
      </c>
      <c r="E140" s="102">
        <v>0.20331678274295489</v>
      </c>
      <c r="F140" s="103">
        <v>0.18300002844707422</v>
      </c>
      <c r="G140" s="100">
        <v>0.24240674230675047</v>
      </c>
      <c r="H140" s="102">
        <v>0.20479313567520602</v>
      </c>
      <c r="I140" s="102">
        <v>0.19254223732880135</v>
      </c>
      <c r="J140" s="103">
        <v>0.33980030153898672</v>
      </c>
      <c r="K140" s="100">
        <v>8.4915517100644849E-2</v>
      </c>
      <c r="L140" s="97"/>
    </row>
    <row r="141" spans="1:16" s="2" customFormat="1" ht="11.25" customHeight="1" outlineLevel="1" x14ac:dyDescent="0.25">
      <c r="A141" s="151"/>
      <c r="B141" s="31" t="s">
        <v>60</v>
      </c>
      <c r="C141" s="104">
        <v>0.21268597537950307</v>
      </c>
      <c r="D141" s="105">
        <v>0.27505479585213427</v>
      </c>
      <c r="E141" s="105">
        <v>0.13523699543331058</v>
      </c>
      <c r="F141" s="106">
        <v>0.11335272820912132</v>
      </c>
      <c r="G141" s="104">
        <v>0.17537383883392493</v>
      </c>
      <c r="H141" s="105">
        <v>0.14747688226495795</v>
      </c>
      <c r="I141" s="105">
        <v>0.13311637184399769</v>
      </c>
      <c r="J141" s="106">
        <v>0.24226018767454621</v>
      </c>
      <c r="K141" s="104">
        <v>3.7312136545578127E-2</v>
      </c>
      <c r="L141" s="97"/>
    </row>
    <row r="142" spans="1:16" s="2" customFormat="1" ht="11.25" customHeight="1" outlineLevel="1" x14ac:dyDescent="0.25">
      <c r="A142" s="151"/>
      <c r="B142" s="30" t="s">
        <v>61</v>
      </c>
      <c r="C142" s="100">
        <v>0.16411155480702791</v>
      </c>
      <c r="D142" s="102">
        <v>0.21496852565834174</v>
      </c>
      <c r="E142" s="102">
        <v>0.10498816048380821</v>
      </c>
      <c r="F142" s="103">
        <v>8.5669454473439668E-2</v>
      </c>
      <c r="G142" s="100">
        <v>0.14014031329963664</v>
      </c>
      <c r="H142" s="102">
        <v>0.11513797139886872</v>
      </c>
      <c r="I142" s="102">
        <v>0.10919035496314743</v>
      </c>
      <c r="J142" s="103">
        <v>0.19515256767667535</v>
      </c>
      <c r="K142" s="100">
        <v>2.3971241507391279E-2</v>
      </c>
      <c r="L142" s="97"/>
    </row>
    <row r="143" spans="1:16" s="2" customFormat="1" ht="11.25" customHeight="1" outlineLevel="1" x14ac:dyDescent="0.25">
      <c r="A143" s="151"/>
      <c r="B143" s="31" t="s">
        <v>62</v>
      </c>
      <c r="C143" s="104">
        <v>0.13518064109403036</v>
      </c>
      <c r="D143" s="105">
        <v>0.17980309479427295</v>
      </c>
      <c r="E143" s="105">
        <v>8.7725385295533143E-2</v>
      </c>
      <c r="F143" s="106">
        <v>6.86131687606132E-2</v>
      </c>
      <c r="G143" s="104">
        <v>0.11399059211483439</v>
      </c>
      <c r="H143" s="105">
        <v>9.198988559827484E-2</v>
      </c>
      <c r="I143" s="105">
        <v>8.4837767356486501E-2</v>
      </c>
      <c r="J143" s="106">
        <v>0.1606290962921107</v>
      </c>
      <c r="K143" s="104">
        <v>2.1190048979195967E-2</v>
      </c>
      <c r="L143" s="97"/>
    </row>
    <row r="144" spans="1:16" s="2" customFormat="1" ht="11.25" customHeight="1" outlineLevel="1" x14ac:dyDescent="0.25">
      <c r="A144" s="151"/>
      <c r="B144" s="30" t="s">
        <v>63</v>
      </c>
      <c r="C144" s="100">
        <v>0.1106052684576076</v>
      </c>
      <c r="D144" s="102">
        <v>0.15054748033229767</v>
      </c>
      <c r="E144" s="102">
        <v>7.3223718309237878E-2</v>
      </c>
      <c r="F144" s="103">
        <v>5.4187677505361388E-2</v>
      </c>
      <c r="G144" s="100">
        <v>9.9329463620499617E-2</v>
      </c>
      <c r="H144" s="102">
        <v>7.8300347046262347E-2</v>
      </c>
      <c r="I144" s="102">
        <v>7.2760556235595103E-2</v>
      </c>
      <c r="J144" s="103">
        <v>0.14118703993508375</v>
      </c>
      <c r="K144" s="100">
        <v>1.1275804837107974E-2</v>
      </c>
      <c r="L144" s="97"/>
    </row>
    <row r="145" spans="1:12" s="2" customFormat="1" ht="11.25" customHeight="1" outlineLevel="1" x14ac:dyDescent="0.25">
      <c r="A145" s="151"/>
      <c r="B145" s="79" t="s">
        <v>64</v>
      </c>
      <c r="C145" s="109">
        <v>8.6334945677736294E-2</v>
      </c>
      <c r="D145" s="110">
        <v>0.11936948710710564</v>
      </c>
      <c r="E145" s="110">
        <v>5.5068346508563897E-2</v>
      </c>
      <c r="F145" s="111">
        <v>4.2385795209858551E-2</v>
      </c>
      <c r="G145" s="109">
        <v>8.1066276452222932E-2</v>
      </c>
      <c r="H145" s="110">
        <v>6.2619144702221019E-2</v>
      </c>
      <c r="I145" s="110">
        <v>5.3544960474308304E-2</v>
      </c>
      <c r="J145" s="111">
        <v>0.11767206634202361</v>
      </c>
      <c r="K145" s="109">
        <v>5.2686692255133659E-3</v>
      </c>
      <c r="L145" s="97"/>
    </row>
    <row r="146" spans="1:12" s="2" customFormat="1" ht="11.25" customHeight="1" outlineLevel="1" x14ac:dyDescent="0.25">
      <c r="A146" s="151"/>
      <c r="B146" s="30" t="s">
        <v>65</v>
      </c>
      <c r="C146" s="100">
        <v>5.8090928333321627E-2</v>
      </c>
      <c r="D146" s="102">
        <v>8.2288280487536419E-2</v>
      </c>
      <c r="E146" s="102">
        <v>3.7599737676248773E-2</v>
      </c>
      <c r="F146" s="103">
        <v>2.6681249011111637E-2</v>
      </c>
      <c r="G146" s="100">
        <v>8.7938919658003045E-2</v>
      </c>
      <c r="H146" s="102">
        <v>7.0107208112887717E-2</v>
      </c>
      <c r="I146" s="102">
        <v>5.1634058367034649E-2</v>
      </c>
      <c r="J146" s="103">
        <v>0.1241405345687614</v>
      </c>
      <c r="K146" s="100">
        <v>-2.9847991324681421E-2</v>
      </c>
      <c r="L146" s="97"/>
    </row>
    <row r="147" spans="1:12" s="2" customFormat="1" ht="11.25" customHeight="1" outlineLevel="1" x14ac:dyDescent="0.25">
      <c r="A147" s="151"/>
      <c r="B147" s="31" t="s">
        <v>66</v>
      </c>
      <c r="C147" s="113">
        <v>4.5000242730229623E-2</v>
      </c>
      <c r="D147" s="114">
        <v>6.5702211009271969E-2</v>
      </c>
      <c r="E147" s="114">
        <v>2.7336223506743737E-2</v>
      </c>
      <c r="F147" s="115">
        <v>1.7978116443212934E-2</v>
      </c>
      <c r="G147" s="113">
        <v>0.21930384970144182</v>
      </c>
      <c r="H147" s="114">
        <v>0.19319629404897504</v>
      </c>
      <c r="I147" s="114">
        <v>0.11813583815028902</v>
      </c>
      <c r="J147" s="115">
        <v>0.28692986570957923</v>
      </c>
      <c r="K147" s="113">
        <v>-0.17430360697121219</v>
      </c>
      <c r="L147" s="97"/>
    </row>
    <row r="148" spans="1:12" s="2" customFormat="1" ht="11.25" customHeight="1" outlineLevel="1" x14ac:dyDescent="0.25">
      <c r="A148" s="152"/>
      <c r="B148" s="88" t="s">
        <v>67</v>
      </c>
      <c r="C148" s="117">
        <v>0.19634566828659084</v>
      </c>
      <c r="D148" s="118">
        <v>0.33327808166197026</v>
      </c>
      <c r="E148" s="118">
        <v>6.4978563772775985E-2</v>
      </c>
      <c r="F148" s="119">
        <v>6.3442768411712508E-2</v>
      </c>
      <c r="G148" s="117">
        <v>0.28707952108163876</v>
      </c>
      <c r="H148" s="118">
        <v>0.2447649041383502</v>
      </c>
      <c r="I148" s="118">
        <v>0.109994640943194</v>
      </c>
      <c r="J148" s="119">
        <v>0.47231588287488907</v>
      </c>
      <c r="K148" s="117">
        <v>-9.073385279504792E-2</v>
      </c>
      <c r="L148" s="97"/>
    </row>
    <row r="149" spans="1:12" s="2" customFormat="1" ht="11.25" customHeight="1" x14ac:dyDescent="0.25">
      <c r="A149" s="150" t="s">
        <v>82</v>
      </c>
      <c r="B149" s="48" t="s">
        <v>3</v>
      </c>
      <c r="C149" s="100">
        <v>0.16549605213554899</v>
      </c>
      <c r="D149" s="101">
        <v>0.20092675356747827</v>
      </c>
      <c r="E149" s="101">
        <v>0.11296411532876996</v>
      </c>
      <c r="F149" s="124">
        <v>0.13653432393976592</v>
      </c>
      <c r="G149" s="100">
        <v>0.17252527414273319</v>
      </c>
      <c r="H149" s="101">
        <v>0.10383569760507849</v>
      </c>
      <c r="I149" s="101">
        <v>0.11296411532876996</v>
      </c>
      <c r="J149" s="124">
        <v>0.26507884245486218</v>
      </c>
      <c r="K149" s="101">
        <v>-7.0292220071841993E-3</v>
      </c>
      <c r="L149" s="97"/>
    </row>
    <row r="150" spans="1:12" s="2" customFormat="1" ht="11.25" customHeight="1" outlineLevel="1" x14ac:dyDescent="0.25">
      <c r="A150" s="151"/>
      <c r="B150" s="31" t="s">
        <v>56</v>
      </c>
      <c r="C150" s="104">
        <v>0.89972662657189717</v>
      </c>
      <c r="D150" s="105">
        <v>1.3727655099894847</v>
      </c>
      <c r="E150" s="105">
        <v>0.68186874304783096</v>
      </c>
      <c r="F150" s="106">
        <v>0.50239909681061246</v>
      </c>
      <c r="G150" s="104">
        <v>0.63400765445598684</v>
      </c>
      <c r="H150" s="105">
        <v>0.29284963196635122</v>
      </c>
      <c r="I150" s="105">
        <v>0.44382647385984425</v>
      </c>
      <c r="J150" s="106">
        <v>1.0968106124753034</v>
      </c>
      <c r="K150" s="146">
        <v>0.26571897211591033</v>
      </c>
      <c r="L150" s="97"/>
    </row>
    <row r="151" spans="1:12" s="2" customFormat="1" ht="11.25" customHeight="1" outlineLevel="1" x14ac:dyDescent="0.25">
      <c r="A151" s="151"/>
      <c r="B151" s="30" t="s">
        <v>57</v>
      </c>
      <c r="C151" s="100">
        <v>0.74961384343309978</v>
      </c>
      <c r="D151" s="102">
        <v>1.0226138613861386</v>
      </c>
      <c r="E151" s="102">
        <v>0.50509241795548854</v>
      </c>
      <c r="F151" s="103">
        <v>0.6032215598976437</v>
      </c>
      <c r="G151" s="100">
        <v>0.59161424637908266</v>
      </c>
      <c r="H151" s="102">
        <v>0.32867326732673269</v>
      </c>
      <c r="I151" s="102">
        <v>0.36728278636992329</v>
      </c>
      <c r="J151" s="103">
        <v>0.84080050882305091</v>
      </c>
      <c r="K151" s="101">
        <v>0.15799959705401712</v>
      </c>
      <c r="L151" s="97"/>
    </row>
    <row r="152" spans="1:12" s="2" customFormat="1" ht="11.25" customHeight="1" outlineLevel="1" x14ac:dyDescent="0.25">
      <c r="A152" s="151"/>
      <c r="B152" s="31" t="s">
        <v>58</v>
      </c>
      <c r="C152" s="104">
        <v>0.53092097373785829</v>
      </c>
      <c r="D152" s="105">
        <v>0.66142106547794921</v>
      </c>
      <c r="E152" s="105">
        <v>0.33179998805185495</v>
      </c>
      <c r="F152" s="106">
        <v>0.43638327931521648</v>
      </c>
      <c r="G152" s="104">
        <v>0.3870308190430507</v>
      </c>
      <c r="H152" s="105">
        <v>0.22148426961961898</v>
      </c>
      <c r="I152" s="105">
        <v>0.25174741621363284</v>
      </c>
      <c r="J152" s="106">
        <v>0.59688634034183774</v>
      </c>
      <c r="K152" s="146">
        <v>0.14389015469480759</v>
      </c>
      <c r="L152" s="97"/>
    </row>
    <row r="153" spans="1:12" s="2" customFormat="1" ht="11.25" customHeight="1" outlineLevel="1" x14ac:dyDescent="0.25">
      <c r="A153" s="151"/>
      <c r="B153" s="30" t="s">
        <v>59</v>
      </c>
      <c r="C153" s="100">
        <v>0.29479105591521326</v>
      </c>
      <c r="D153" s="102">
        <v>0.34479148212803479</v>
      </c>
      <c r="E153" s="102">
        <v>0.19635801408692666</v>
      </c>
      <c r="F153" s="103">
        <v>0.25409823519507752</v>
      </c>
      <c r="G153" s="100">
        <v>0.26755293348036935</v>
      </c>
      <c r="H153" s="102">
        <v>0.16544879463512607</v>
      </c>
      <c r="I153" s="102">
        <v>0.18699536162171448</v>
      </c>
      <c r="J153" s="103">
        <v>0.41754804871453427</v>
      </c>
      <c r="K153" s="101">
        <v>2.7238122434843914E-2</v>
      </c>
      <c r="L153" s="97"/>
    </row>
    <row r="154" spans="1:12" s="2" customFormat="1" ht="11.25" customHeight="1" outlineLevel="1" x14ac:dyDescent="0.25">
      <c r="A154" s="151"/>
      <c r="B154" s="31" t="s">
        <v>60</v>
      </c>
      <c r="C154" s="104">
        <v>0.19807295966377822</v>
      </c>
      <c r="D154" s="105">
        <v>0.23428631270290082</v>
      </c>
      <c r="E154" s="105">
        <v>0.13030854478908949</v>
      </c>
      <c r="F154" s="106">
        <v>0.16830929246586038</v>
      </c>
      <c r="G154" s="104">
        <v>0.19660660782015829</v>
      </c>
      <c r="H154" s="105">
        <v>0.12246879730385857</v>
      </c>
      <c r="I154" s="105">
        <v>0.13803749974441287</v>
      </c>
      <c r="J154" s="106">
        <v>0.30389738292838181</v>
      </c>
      <c r="K154" s="146">
        <v>1.4663518436199285E-3</v>
      </c>
      <c r="L154" s="97"/>
    </row>
    <row r="155" spans="1:12" s="2" customFormat="1" ht="11.25" customHeight="1" outlineLevel="1" x14ac:dyDescent="0.25">
      <c r="A155" s="151"/>
      <c r="B155" s="30" t="s">
        <v>61</v>
      </c>
      <c r="C155" s="100">
        <v>0.15378499729978931</v>
      </c>
      <c r="D155" s="102">
        <v>0.18072240579214849</v>
      </c>
      <c r="E155" s="102">
        <v>0.10663760265029298</v>
      </c>
      <c r="F155" s="103">
        <v>0.13066627740859416</v>
      </c>
      <c r="G155" s="100">
        <v>0.15655210727932201</v>
      </c>
      <c r="H155" s="102">
        <v>9.2069971181334878E-2</v>
      </c>
      <c r="I155" s="102">
        <v>0.10985334901639167</v>
      </c>
      <c r="J155" s="103">
        <v>0.24727619056735162</v>
      </c>
      <c r="K155" s="101">
        <v>-2.7671099795326948E-3</v>
      </c>
      <c r="L155" s="97"/>
    </row>
    <row r="156" spans="1:12" s="2" customFormat="1" ht="11.25" customHeight="1" outlineLevel="1" x14ac:dyDescent="0.25">
      <c r="A156" s="151"/>
      <c r="B156" s="31" t="s">
        <v>62</v>
      </c>
      <c r="C156" s="104">
        <v>0.12702049279250405</v>
      </c>
      <c r="D156" s="105">
        <v>0.15190928265836259</v>
      </c>
      <c r="E156" s="105">
        <v>8.8023437672092864E-2</v>
      </c>
      <c r="F156" s="106">
        <v>0.10564975531426823</v>
      </c>
      <c r="G156" s="104">
        <v>0.12858346885720731</v>
      </c>
      <c r="H156" s="105">
        <v>7.2914382319049759E-2</v>
      </c>
      <c r="I156" s="105">
        <v>8.6657708659162502E-2</v>
      </c>
      <c r="J156" s="106">
        <v>0.2044033873680991</v>
      </c>
      <c r="K156" s="146">
        <v>-1.5629760647032642E-3</v>
      </c>
      <c r="L156" s="97"/>
    </row>
    <row r="157" spans="1:12" s="2" customFormat="1" ht="11.25" customHeight="1" outlineLevel="1" x14ac:dyDescent="0.25">
      <c r="A157" s="151"/>
      <c r="B157" s="30" t="s">
        <v>63</v>
      </c>
      <c r="C157" s="100">
        <v>0.10516064311894734</v>
      </c>
      <c r="D157" s="102">
        <v>0.12878552303722221</v>
      </c>
      <c r="E157" s="102">
        <v>7.16719959609559E-2</v>
      </c>
      <c r="F157" s="103">
        <v>8.5558026157691938E-2</v>
      </c>
      <c r="G157" s="100">
        <v>0.11039115652896885</v>
      </c>
      <c r="H157" s="102">
        <v>6.1141825612528823E-2</v>
      </c>
      <c r="I157" s="102">
        <v>6.9526253786603834E-2</v>
      </c>
      <c r="J157" s="103">
        <v>0.17547566763802763</v>
      </c>
      <c r="K157" s="101">
        <v>-5.2305134100215089E-3</v>
      </c>
      <c r="L157" s="97"/>
    </row>
    <row r="158" spans="1:12" s="2" customFormat="1" ht="11.25" customHeight="1" outlineLevel="1" x14ac:dyDescent="0.25">
      <c r="A158" s="151"/>
      <c r="B158" s="79" t="s">
        <v>64</v>
      </c>
      <c r="C158" s="109">
        <v>8.1066542830053601E-2</v>
      </c>
      <c r="D158" s="110">
        <v>0.10192929355323574</v>
      </c>
      <c r="E158" s="110">
        <v>5.5668510084580354E-2</v>
      </c>
      <c r="F158" s="111">
        <v>6.4086195621710834E-2</v>
      </c>
      <c r="G158" s="109">
        <v>8.9297807704959264E-2</v>
      </c>
      <c r="H158" s="110">
        <v>4.9029176189593758E-2</v>
      </c>
      <c r="I158" s="110">
        <v>5.2008783344176968E-2</v>
      </c>
      <c r="J158" s="111">
        <v>0.14095760061568302</v>
      </c>
      <c r="K158" s="147">
        <v>-8.2312648749056638E-3</v>
      </c>
      <c r="L158" s="97"/>
    </row>
    <row r="159" spans="1:12" s="2" customFormat="1" ht="11.25" customHeight="1" outlineLevel="1" x14ac:dyDescent="0.25">
      <c r="A159" s="151"/>
      <c r="B159" s="30" t="s">
        <v>65</v>
      </c>
      <c r="C159" s="100">
        <v>5.4444895422303463E-2</v>
      </c>
      <c r="D159" s="102">
        <v>7.0743068134014264E-2</v>
      </c>
      <c r="E159" s="102">
        <v>3.7713286016409595E-2</v>
      </c>
      <c r="F159" s="103">
        <v>4.0696026491592333E-2</v>
      </c>
      <c r="G159" s="100">
        <v>9.5860938773143556E-2</v>
      </c>
      <c r="H159" s="102">
        <v>5.7590995385658268E-2</v>
      </c>
      <c r="I159" s="102">
        <v>4.9516680876507256E-2</v>
      </c>
      <c r="J159" s="103">
        <v>0.14596646149662748</v>
      </c>
      <c r="K159" s="101">
        <v>-4.1416043350840093E-2</v>
      </c>
      <c r="L159" s="97"/>
    </row>
    <row r="160" spans="1:12" s="2" customFormat="1" ht="11.25" customHeight="1" outlineLevel="1" x14ac:dyDescent="0.25">
      <c r="A160" s="151"/>
      <c r="B160" s="31" t="s">
        <v>66</v>
      </c>
      <c r="C160" s="113">
        <v>4.2488612722976687E-2</v>
      </c>
      <c r="D160" s="114">
        <v>5.8037369318603101E-2</v>
      </c>
      <c r="E160" s="114">
        <v>2.931950311598143E-2</v>
      </c>
      <c r="F160" s="115">
        <v>2.9560342087912608E-2</v>
      </c>
      <c r="G160" s="113">
        <v>0.22047370229305296</v>
      </c>
      <c r="H160" s="114">
        <v>0.17900570920145326</v>
      </c>
      <c r="I160" s="114">
        <v>0.11029319503115981</v>
      </c>
      <c r="J160" s="115">
        <v>0.28790976316625794</v>
      </c>
      <c r="K160" s="148">
        <v>-0.17798508957007628</v>
      </c>
      <c r="L160" s="97"/>
    </row>
    <row r="161" spans="1:12" s="2" customFormat="1" ht="11.25" customHeight="1" outlineLevel="1" x14ac:dyDescent="0.25">
      <c r="A161" s="152"/>
      <c r="B161" s="88" t="s">
        <v>67</v>
      </c>
      <c r="C161" s="117">
        <v>0.15347637984529999</v>
      </c>
      <c r="D161" s="118">
        <v>0.28721378084394972</v>
      </c>
      <c r="E161" s="118">
        <v>5.3684655488234465E-2</v>
      </c>
      <c r="F161" s="119">
        <v>9.6924873491630981E-2</v>
      </c>
      <c r="G161" s="117">
        <v>0.35324622354295038</v>
      </c>
      <c r="H161" s="118">
        <v>0.24209590722478519</v>
      </c>
      <c r="I161" s="118">
        <v>0.11483725517824434</v>
      </c>
      <c r="J161" s="119">
        <v>0.54820293239911766</v>
      </c>
      <c r="K161" s="149">
        <v>-0.19976984369765038</v>
      </c>
      <c r="L161" s="97"/>
    </row>
    <row r="162" spans="1:12" s="2" customFormat="1" ht="11.25" customHeight="1" x14ac:dyDescent="0.25">
      <c r="A162" s="150" t="s">
        <v>81</v>
      </c>
      <c r="B162" s="48" t="s">
        <v>3</v>
      </c>
      <c r="C162" s="100">
        <v>0.18482638484081909</v>
      </c>
      <c r="D162" s="101">
        <v>0.21448100289987584</v>
      </c>
      <c r="E162" s="101">
        <v>0.12778811519033373</v>
      </c>
      <c r="F162" s="124">
        <v>0.15390923633273346</v>
      </c>
      <c r="G162" s="100">
        <v>0.17194485619097144</v>
      </c>
      <c r="H162" s="101">
        <v>0.11391581844177615</v>
      </c>
      <c r="I162" s="101">
        <v>0.12778811519033373</v>
      </c>
      <c r="J162" s="124">
        <v>0.27305640263682662</v>
      </c>
      <c r="K162" s="101">
        <v>1.2881528649847651E-2</v>
      </c>
      <c r="L162" s="97"/>
    </row>
    <row r="163" spans="1:12" s="2" customFormat="1" ht="11.25" customHeight="1" outlineLevel="1" x14ac:dyDescent="0.25">
      <c r="A163" s="151"/>
      <c r="B163" s="31" t="s">
        <v>56</v>
      </c>
      <c r="C163" s="104">
        <v>0.9133775392063993</v>
      </c>
      <c r="D163" s="105">
        <v>1.4007021063189569</v>
      </c>
      <c r="E163" s="105">
        <v>0.70474137931034486</v>
      </c>
      <c r="F163" s="106">
        <v>0.48783155592015315</v>
      </c>
      <c r="G163" s="104">
        <v>0.65887801284075365</v>
      </c>
      <c r="H163" s="105">
        <v>0.29739217652958877</v>
      </c>
      <c r="I163" s="105">
        <v>0.48922413793103448</v>
      </c>
      <c r="J163" s="106">
        <v>1.1391851244189226</v>
      </c>
      <c r="K163" s="146">
        <v>0.25449952636564566</v>
      </c>
      <c r="L163" s="97"/>
    </row>
    <row r="164" spans="1:12" s="2" customFormat="1" ht="11.25" customHeight="1" outlineLevel="1" x14ac:dyDescent="0.25">
      <c r="A164" s="151"/>
      <c r="B164" s="30" t="s">
        <v>57</v>
      </c>
      <c r="C164" s="100">
        <v>0.82928801441277855</v>
      </c>
      <c r="D164" s="102">
        <v>1.0546049080923203</v>
      </c>
      <c r="E164" s="102">
        <v>0.53975844522101646</v>
      </c>
      <c r="F164" s="103">
        <v>0.67571379930930497</v>
      </c>
      <c r="G164" s="100">
        <v>0.56963102719418945</v>
      </c>
      <c r="H164" s="102">
        <v>0.36855138258357406</v>
      </c>
      <c r="I164" s="102">
        <v>0.40181472625835324</v>
      </c>
      <c r="J164" s="103">
        <v>0.81939783063378568</v>
      </c>
      <c r="K164" s="101">
        <v>0.2596569872185891</v>
      </c>
      <c r="L164" s="97"/>
    </row>
    <row r="165" spans="1:12" s="2" customFormat="1" ht="11.25" customHeight="1" outlineLevel="1" x14ac:dyDescent="0.25">
      <c r="A165" s="151"/>
      <c r="B165" s="31" t="s">
        <v>58</v>
      </c>
      <c r="C165" s="104">
        <v>0.58728853588985497</v>
      </c>
      <c r="D165" s="105">
        <v>0.69225135175890218</v>
      </c>
      <c r="E165" s="105">
        <v>0.36128727766142593</v>
      </c>
      <c r="F165" s="106">
        <v>0.49142088328024575</v>
      </c>
      <c r="G165" s="104">
        <v>0.38340826787494969</v>
      </c>
      <c r="H165" s="105">
        <v>0.24908985157579544</v>
      </c>
      <c r="I165" s="105">
        <v>0.28819208872894603</v>
      </c>
      <c r="J165" s="106">
        <v>0.61171493179662995</v>
      </c>
      <c r="K165" s="146">
        <v>0.20388026801490527</v>
      </c>
      <c r="L165" s="97"/>
    </row>
    <row r="166" spans="1:12" s="2" customFormat="1" ht="11.25" customHeight="1" outlineLevel="1" x14ac:dyDescent="0.25">
      <c r="A166" s="151"/>
      <c r="B166" s="30" t="s">
        <v>59</v>
      </c>
      <c r="C166" s="100">
        <v>0.32940951077113739</v>
      </c>
      <c r="D166" s="102">
        <v>0.37166041001915867</v>
      </c>
      <c r="E166" s="102">
        <v>0.21558460680893132</v>
      </c>
      <c r="F166" s="103">
        <v>0.28787126375149663</v>
      </c>
      <c r="G166" s="100">
        <v>0.26847567625819596</v>
      </c>
      <c r="H166" s="102">
        <v>0.18316630704620016</v>
      </c>
      <c r="I166" s="102">
        <v>0.21089386943763738</v>
      </c>
      <c r="J166" s="103">
        <v>0.43559988666725569</v>
      </c>
      <c r="K166" s="101">
        <v>6.0933834512941432E-2</v>
      </c>
      <c r="L166" s="97"/>
    </row>
    <row r="167" spans="1:12" s="2" customFormat="1" ht="11.25" customHeight="1" outlineLevel="1" x14ac:dyDescent="0.25">
      <c r="A167" s="151"/>
      <c r="B167" s="31" t="s">
        <v>60</v>
      </c>
      <c r="C167" s="104">
        <v>0.21911384327281805</v>
      </c>
      <c r="D167" s="105">
        <v>0.24724031956507775</v>
      </c>
      <c r="E167" s="105">
        <v>0.14594276544530624</v>
      </c>
      <c r="F167" s="106">
        <v>0.19067218548813125</v>
      </c>
      <c r="G167" s="104">
        <v>0.19741303699588267</v>
      </c>
      <c r="H167" s="105">
        <v>0.13286361008462458</v>
      </c>
      <c r="I167" s="105">
        <v>0.15619149505215299</v>
      </c>
      <c r="J167" s="106">
        <v>0.31943178585734272</v>
      </c>
      <c r="K167" s="146">
        <v>2.170080627693538E-2</v>
      </c>
      <c r="L167" s="97"/>
    </row>
    <row r="168" spans="1:12" s="2" customFormat="1" ht="11.25" customHeight="1" outlineLevel="1" x14ac:dyDescent="0.25">
      <c r="A168" s="151"/>
      <c r="B168" s="30" t="s">
        <v>61</v>
      </c>
      <c r="C168" s="100">
        <v>0.16998172871231246</v>
      </c>
      <c r="D168" s="102">
        <v>0.19309979561488685</v>
      </c>
      <c r="E168" s="102">
        <v>0.11985085030814681</v>
      </c>
      <c r="F168" s="103">
        <v>0.14465212471221758</v>
      </c>
      <c r="G168" s="100">
        <v>0.15664956402222605</v>
      </c>
      <c r="H168" s="102">
        <v>0.10251848632792607</v>
      </c>
      <c r="I168" s="102">
        <v>0.12319233450248399</v>
      </c>
      <c r="J168" s="103">
        <v>0.25395648562620898</v>
      </c>
      <c r="K168" s="101">
        <v>1.3332164690086412E-2</v>
      </c>
      <c r="L168" s="97"/>
    </row>
    <row r="169" spans="1:12" s="2" customFormat="1" ht="11.25" customHeight="1" outlineLevel="1" x14ac:dyDescent="0.25">
      <c r="A169" s="151"/>
      <c r="B169" s="31" t="s">
        <v>62</v>
      </c>
      <c r="C169" s="104">
        <v>0.14132066333372026</v>
      </c>
      <c r="D169" s="105">
        <v>0.16160796910115371</v>
      </c>
      <c r="E169" s="105">
        <v>0.10353115178406359</v>
      </c>
      <c r="F169" s="106">
        <v>0.11841590889776493</v>
      </c>
      <c r="G169" s="104">
        <v>0.12943653458965931</v>
      </c>
      <c r="H169" s="105">
        <v>8.2117042600247964E-2</v>
      </c>
      <c r="I169" s="105">
        <v>9.9741172120539845E-2</v>
      </c>
      <c r="J169" s="106">
        <v>0.21175037534347468</v>
      </c>
      <c r="K169" s="146">
        <v>1.1884128744060946E-2</v>
      </c>
      <c r="L169" s="97"/>
    </row>
    <row r="170" spans="1:12" s="2" customFormat="1" ht="11.25" customHeight="1" outlineLevel="1" x14ac:dyDescent="0.25">
      <c r="A170" s="151"/>
      <c r="B170" s="30" t="s">
        <v>63</v>
      </c>
      <c r="C170" s="100">
        <v>0.1153879423858029</v>
      </c>
      <c r="D170" s="102">
        <v>0.13599227072218675</v>
      </c>
      <c r="E170" s="102">
        <v>8.0372143817204297E-2</v>
      </c>
      <c r="F170" s="103">
        <v>9.3293334603134298E-2</v>
      </c>
      <c r="G170" s="100">
        <v>0.11052845051795494</v>
      </c>
      <c r="H170" s="102">
        <v>6.8516239593507694E-2</v>
      </c>
      <c r="I170" s="102">
        <v>8.0372143817204297E-2</v>
      </c>
      <c r="J170" s="103">
        <v>0.18116356094515518</v>
      </c>
      <c r="K170" s="101">
        <v>4.8594918678479537E-3</v>
      </c>
      <c r="L170" s="97"/>
    </row>
    <row r="171" spans="1:12" s="2" customFormat="1" ht="11.25" customHeight="1" outlineLevel="1" x14ac:dyDescent="0.25">
      <c r="A171" s="151"/>
      <c r="B171" s="79" t="s">
        <v>64</v>
      </c>
      <c r="C171" s="109">
        <v>8.7224150726580643E-2</v>
      </c>
      <c r="D171" s="110">
        <v>0.1036178175680634</v>
      </c>
      <c r="E171" s="110">
        <v>6.3650759151737193E-2</v>
      </c>
      <c r="F171" s="111">
        <v>6.9531324319251728E-2</v>
      </c>
      <c r="G171" s="109">
        <v>8.9957147303152907E-2</v>
      </c>
      <c r="H171" s="110">
        <v>5.3999681407249235E-2</v>
      </c>
      <c r="I171" s="110">
        <v>6.1891307272746089E-2</v>
      </c>
      <c r="J171" s="111">
        <v>0.14858065494784636</v>
      </c>
      <c r="K171" s="147">
        <v>-2.7329965765722636E-3</v>
      </c>
      <c r="L171" s="97"/>
    </row>
    <row r="172" spans="1:12" s="2" customFormat="1" ht="11.25" customHeight="1" outlineLevel="1" x14ac:dyDescent="0.25">
      <c r="A172" s="151"/>
      <c r="B172" s="30" t="s">
        <v>65</v>
      </c>
      <c r="C172" s="100">
        <v>5.8125355408604244E-2</v>
      </c>
      <c r="D172" s="102">
        <v>7.0093147947974513E-2</v>
      </c>
      <c r="E172" s="102">
        <v>4.4710217988387861E-2</v>
      </c>
      <c r="F172" s="103">
        <v>4.4421311213558273E-2</v>
      </c>
      <c r="G172" s="100">
        <v>9.6612923514508994E-2</v>
      </c>
      <c r="H172" s="102">
        <v>6.1554911242141741E-2</v>
      </c>
      <c r="I172" s="102">
        <v>5.4236345304731773E-2</v>
      </c>
      <c r="J172" s="103">
        <v>0.15616583221798114</v>
      </c>
      <c r="K172" s="101">
        <v>-3.848756810590475E-2</v>
      </c>
      <c r="L172" s="97"/>
    </row>
    <row r="173" spans="1:12" s="2" customFormat="1" ht="11.25" customHeight="1" outlineLevel="1" x14ac:dyDescent="0.25">
      <c r="A173" s="151"/>
      <c r="B173" s="31" t="s">
        <v>66</v>
      </c>
      <c r="C173" s="113">
        <v>4.5859730556659067E-2</v>
      </c>
      <c r="D173" s="114">
        <v>5.7144882838810307E-2</v>
      </c>
      <c r="E173" s="114">
        <v>3.2028965325163625E-2</v>
      </c>
      <c r="F173" s="115">
        <v>3.3794105823050993E-2</v>
      </c>
      <c r="G173" s="113">
        <v>0.21017881577816341</v>
      </c>
      <c r="H173" s="114">
        <v>0.17788649012726435</v>
      </c>
      <c r="I173" s="114">
        <v>0.11038388339599869</v>
      </c>
      <c r="J173" s="115">
        <v>0.2818443269319974</v>
      </c>
      <c r="K173" s="148">
        <v>-0.16431908522150435</v>
      </c>
      <c r="L173" s="97"/>
    </row>
    <row r="174" spans="1:12" s="2" customFormat="1" ht="11.25" customHeight="1" outlineLevel="1" x14ac:dyDescent="0.25">
      <c r="A174" s="152"/>
      <c r="B174" s="88" t="s">
        <v>67</v>
      </c>
      <c r="C174" s="117">
        <v>0.16573613302585266</v>
      </c>
      <c r="D174" s="118">
        <v>0.26874428527887839</v>
      </c>
      <c r="E174" s="118">
        <v>6.4665441426723841E-2</v>
      </c>
      <c r="F174" s="119">
        <v>0.11692628038281344</v>
      </c>
      <c r="G174" s="117">
        <v>0.28880932151960187</v>
      </c>
      <c r="H174" s="118">
        <v>0.22714111551356295</v>
      </c>
      <c r="I174" s="118">
        <v>0.10645973725410116</v>
      </c>
      <c r="J174" s="119">
        <v>0.46089776959115847</v>
      </c>
      <c r="K174" s="149">
        <v>-0.12307318849374921</v>
      </c>
      <c r="L174" s="97"/>
    </row>
    <row r="175" spans="1:12" s="2" customFormat="1" ht="11.25" customHeight="1" collapsed="1" x14ac:dyDescent="0.25">
      <c r="A175" s="150" t="s">
        <v>79</v>
      </c>
      <c r="B175" s="48" t="s">
        <v>3</v>
      </c>
      <c r="C175" s="100">
        <v>0.18156777329769752</v>
      </c>
      <c r="D175" s="101">
        <v>0.22704104233970623</v>
      </c>
      <c r="E175" s="101">
        <v>0.12234726313856437</v>
      </c>
      <c r="F175" s="124">
        <v>0.13338987334068089</v>
      </c>
      <c r="G175" s="100">
        <v>0.17016236575215327</v>
      </c>
      <c r="H175" s="101">
        <v>0.12415099332148395</v>
      </c>
      <c r="I175" s="101">
        <v>0.12234726313856437</v>
      </c>
      <c r="J175" s="124">
        <v>0.24646635979820244</v>
      </c>
      <c r="K175" s="101">
        <v>1.1405407545544255E-2</v>
      </c>
      <c r="L175" s="97"/>
    </row>
    <row r="176" spans="1:12" s="2" customFormat="1" ht="11.25" hidden="1" customHeight="1" outlineLevel="1" x14ac:dyDescent="0.25">
      <c r="A176" s="151"/>
      <c r="B176" s="31" t="s">
        <v>56</v>
      </c>
      <c r="C176" s="104">
        <v>0.92527562270314412</v>
      </c>
      <c r="D176" s="105">
        <v>1.3632007666506947</v>
      </c>
      <c r="E176" s="105">
        <v>0.72244094488188981</v>
      </c>
      <c r="F176" s="106">
        <v>0.53091922005571035</v>
      </c>
      <c r="G176" s="104">
        <v>0.64965291955900373</v>
      </c>
      <c r="H176" s="105">
        <v>0.31672256827982748</v>
      </c>
      <c r="I176" s="105">
        <v>0.4763779527559055</v>
      </c>
      <c r="J176" s="106">
        <v>1.1348189415041783</v>
      </c>
      <c r="K176" s="146">
        <v>0.27562270314414039</v>
      </c>
      <c r="L176" s="97"/>
    </row>
    <row r="177" spans="1:12" s="2" customFormat="1" ht="11.25" hidden="1" customHeight="1" outlineLevel="1" x14ac:dyDescent="0.25">
      <c r="A177" s="151"/>
      <c r="B177" s="30" t="s">
        <v>57</v>
      </c>
      <c r="C177" s="100">
        <v>0.82734871758233908</v>
      </c>
      <c r="D177" s="102">
        <v>1.0447171840697795</v>
      </c>
      <c r="E177" s="102">
        <v>0.5397737264786916</v>
      </c>
      <c r="F177" s="103">
        <v>0.6484375</v>
      </c>
      <c r="G177" s="100">
        <v>0.56632135457598054</v>
      </c>
      <c r="H177" s="102">
        <v>0.41484581043450075</v>
      </c>
      <c r="I177" s="102">
        <v>0.39451316020868749</v>
      </c>
      <c r="J177" s="103">
        <v>0.80635901162790702</v>
      </c>
      <c r="K177" s="101">
        <v>0.26102736300635854</v>
      </c>
      <c r="L177" s="97"/>
    </row>
    <row r="178" spans="1:12" s="2" customFormat="1" ht="11.25" hidden="1" customHeight="1" outlineLevel="1" x14ac:dyDescent="0.25">
      <c r="A178" s="151"/>
      <c r="B178" s="31" t="s">
        <v>58</v>
      </c>
      <c r="C178" s="104">
        <v>0.57827586507477602</v>
      </c>
      <c r="D178" s="105">
        <v>0.69926893396891898</v>
      </c>
      <c r="E178" s="105">
        <v>0.35573190718537046</v>
      </c>
      <c r="F178" s="106">
        <v>0.45639549150157865</v>
      </c>
      <c r="G178" s="104">
        <v>0.38589497357341479</v>
      </c>
      <c r="H178" s="105">
        <v>0.28546845941728477</v>
      </c>
      <c r="I178" s="105">
        <v>0.28574714626642517</v>
      </c>
      <c r="J178" s="106">
        <v>0.56809370347952692</v>
      </c>
      <c r="K178" s="146">
        <v>0.19238089150136123</v>
      </c>
      <c r="L178" s="97"/>
    </row>
    <row r="179" spans="1:12" s="2" customFormat="1" ht="11.25" hidden="1" customHeight="1" outlineLevel="1" x14ac:dyDescent="0.25">
      <c r="A179" s="151"/>
      <c r="B179" s="30" t="s">
        <v>59</v>
      </c>
      <c r="C179" s="100">
        <v>0.3285087710461792</v>
      </c>
      <c r="D179" s="102">
        <v>0.389335065122488</v>
      </c>
      <c r="E179" s="102">
        <v>0.20899220287109233</v>
      </c>
      <c r="F179" s="103">
        <v>0.26354306347996037</v>
      </c>
      <c r="G179" s="100">
        <v>0.26451347741206288</v>
      </c>
      <c r="H179" s="102">
        <v>0.19664465851282606</v>
      </c>
      <c r="I179" s="102">
        <v>0.20018529892464162</v>
      </c>
      <c r="J179" s="103">
        <v>0.39247787739886708</v>
      </c>
      <c r="K179" s="101">
        <v>6.3995293634116324E-2</v>
      </c>
      <c r="L179" s="97"/>
    </row>
    <row r="180" spans="1:12" s="2" customFormat="1" ht="11.25" hidden="1" customHeight="1" outlineLevel="1" x14ac:dyDescent="0.25">
      <c r="A180" s="151"/>
      <c r="B180" s="31" t="s">
        <v>60</v>
      </c>
      <c r="C180" s="104">
        <v>0.21462165257962132</v>
      </c>
      <c r="D180" s="105">
        <v>0.25853105647802521</v>
      </c>
      <c r="E180" s="105">
        <v>0.1429993257777635</v>
      </c>
      <c r="F180" s="106">
        <v>0.16509133242786261</v>
      </c>
      <c r="G180" s="104">
        <v>0.19377473290192476</v>
      </c>
      <c r="H180" s="105">
        <v>0.14219976830994979</v>
      </c>
      <c r="I180" s="105">
        <v>0.14777239113451268</v>
      </c>
      <c r="J180" s="106">
        <v>0.28565568090473153</v>
      </c>
      <c r="K180" s="146">
        <v>2.0846919677696557E-2</v>
      </c>
      <c r="L180" s="97"/>
    </row>
    <row r="181" spans="1:12" s="2" customFormat="1" ht="11.25" hidden="1" customHeight="1" outlineLevel="1" x14ac:dyDescent="0.25">
      <c r="A181" s="151"/>
      <c r="B181" s="30" t="s">
        <v>61</v>
      </c>
      <c r="C181" s="100">
        <v>0.16658981979084733</v>
      </c>
      <c r="D181" s="102">
        <v>0.20239216257608761</v>
      </c>
      <c r="E181" s="102">
        <v>0.11382758657649064</v>
      </c>
      <c r="F181" s="103">
        <v>0.12611271626366558</v>
      </c>
      <c r="G181" s="100">
        <v>0.15272638508421513</v>
      </c>
      <c r="H181" s="102">
        <v>0.10898695539391441</v>
      </c>
      <c r="I181" s="102">
        <v>0.11702161866686674</v>
      </c>
      <c r="J181" s="103">
        <v>0.22701671101140558</v>
      </c>
      <c r="K181" s="101">
        <v>1.3863434706632205E-2</v>
      </c>
      <c r="L181" s="97"/>
    </row>
    <row r="182" spans="1:12" s="2" customFormat="1" ht="10.5" hidden="1" outlineLevel="1" x14ac:dyDescent="0.25">
      <c r="A182" s="151"/>
      <c r="B182" s="31" t="s">
        <v>62</v>
      </c>
      <c r="C182" s="104">
        <v>0.13608851786025158</v>
      </c>
      <c r="D182" s="105">
        <v>0.16887796887796888</v>
      </c>
      <c r="E182" s="105">
        <v>9.6005147491152756E-2</v>
      </c>
      <c r="F182" s="106">
        <v>9.9604916946729502E-2</v>
      </c>
      <c r="G182" s="104">
        <v>0.12678491180197651</v>
      </c>
      <c r="H182" s="105">
        <v>8.915681008704264E-2</v>
      </c>
      <c r="I182" s="105">
        <v>9.4252338003794053E-2</v>
      </c>
      <c r="J182" s="106">
        <v>0.18763896972639224</v>
      </c>
      <c r="K182" s="146">
        <v>9.3036060582750713E-3</v>
      </c>
      <c r="L182" s="97"/>
    </row>
    <row r="183" spans="1:12" s="2" customFormat="1" ht="11.25" hidden="1" customHeight="1" outlineLevel="1" x14ac:dyDescent="0.25">
      <c r="A183" s="151"/>
      <c r="B183" s="30" t="s">
        <v>63</v>
      </c>
      <c r="C183" s="100">
        <v>0.11049495796553575</v>
      </c>
      <c r="D183" s="102">
        <v>0.14139831244525425</v>
      </c>
      <c r="E183" s="102">
        <v>7.465206210863122E-2</v>
      </c>
      <c r="F183" s="103">
        <v>7.8138692094045656E-2</v>
      </c>
      <c r="G183" s="100">
        <v>0.10544432749632759</v>
      </c>
      <c r="H183" s="102">
        <v>7.218860992944498E-2</v>
      </c>
      <c r="I183" s="102">
        <v>7.3120939088785503E-2</v>
      </c>
      <c r="J183" s="103">
        <v>0.15814384094025852</v>
      </c>
      <c r="K183" s="101">
        <v>5.0506304692081588E-3</v>
      </c>
      <c r="L183" s="97"/>
    </row>
    <row r="184" spans="1:12" s="2" customFormat="1" ht="11.25" hidden="1" customHeight="1" outlineLevel="1" x14ac:dyDescent="0.25">
      <c r="A184" s="151"/>
      <c r="B184" s="79" t="s">
        <v>64</v>
      </c>
      <c r="C184" s="109">
        <v>8.3382594790411449E-2</v>
      </c>
      <c r="D184" s="110">
        <v>0.108700323036883</v>
      </c>
      <c r="E184" s="110">
        <v>5.7657516697796771E-2</v>
      </c>
      <c r="F184" s="111">
        <v>5.726381248505142E-2</v>
      </c>
      <c r="G184" s="109">
        <v>8.4405717360495347E-2</v>
      </c>
      <c r="H184" s="110">
        <v>5.6330607417704064E-2</v>
      </c>
      <c r="I184" s="110">
        <v>5.5995071338464097E-2</v>
      </c>
      <c r="J184" s="111">
        <v>0.12729490552499403</v>
      </c>
      <c r="K184" s="147">
        <v>-1.0231225700838981E-3</v>
      </c>
      <c r="L184" s="98"/>
    </row>
    <row r="185" spans="1:12" s="2" customFormat="1" ht="11.25" hidden="1" customHeight="1" outlineLevel="1" x14ac:dyDescent="0.25">
      <c r="A185" s="151"/>
      <c r="B185" s="30" t="s">
        <v>65</v>
      </c>
      <c r="C185" s="100">
        <v>5.4100296690789522E-2</v>
      </c>
      <c r="D185" s="102">
        <v>7.222362082061147E-2</v>
      </c>
      <c r="E185" s="102">
        <v>3.9485037793808027E-2</v>
      </c>
      <c r="F185" s="103">
        <v>3.5391146720237299E-2</v>
      </c>
      <c r="G185" s="100">
        <v>0.10302054993259947</v>
      </c>
      <c r="H185" s="102">
        <v>7.2193497162996959E-2</v>
      </c>
      <c r="I185" s="102">
        <v>5.6489375165383861E-2</v>
      </c>
      <c r="J185" s="103">
        <v>0.15107546710820588</v>
      </c>
      <c r="K185" s="101">
        <v>-4.8920253241809951E-2</v>
      </c>
      <c r="L185" s="97"/>
    </row>
    <row r="186" spans="1:12" s="2" customFormat="1" ht="11.25" hidden="1" customHeight="1" outlineLevel="1" x14ac:dyDescent="0.25">
      <c r="A186" s="151"/>
      <c r="B186" s="31" t="s">
        <v>66</v>
      </c>
      <c r="C186" s="113">
        <v>4.2047823736840753E-2</v>
      </c>
      <c r="D186" s="114">
        <v>5.869218846533205E-2</v>
      </c>
      <c r="E186" s="114">
        <v>2.8107222061517695E-2</v>
      </c>
      <c r="F186" s="115">
        <v>2.6707034903756217E-2</v>
      </c>
      <c r="G186" s="113">
        <v>0.2296877815242851</v>
      </c>
      <c r="H186" s="114">
        <v>0.18945166430019184</v>
      </c>
      <c r="I186" s="114">
        <v>0.12356571208176646</v>
      </c>
      <c r="J186" s="115">
        <v>0.30246640082705656</v>
      </c>
      <c r="K186" s="148">
        <v>-0.18763995778744436</v>
      </c>
      <c r="L186" s="97"/>
    </row>
    <row r="187" spans="1:12" s="2" customFormat="1" ht="11.25" hidden="1" customHeight="1" outlineLevel="1" x14ac:dyDescent="0.25">
      <c r="A187" s="152"/>
      <c r="B187" s="88" t="s">
        <v>67</v>
      </c>
      <c r="C187" s="117">
        <v>0.15088640840446488</v>
      </c>
      <c r="D187" s="118">
        <v>0.26615423599966215</v>
      </c>
      <c r="E187" s="118">
        <v>5.3676788027054251E-2</v>
      </c>
      <c r="F187" s="119">
        <v>9.1843728581220016E-2</v>
      </c>
      <c r="G187" s="117">
        <v>0.28069599474720947</v>
      </c>
      <c r="H187" s="118">
        <v>0.22645493707238787</v>
      </c>
      <c r="I187" s="118">
        <v>9.3970355446826886E-2</v>
      </c>
      <c r="J187" s="119">
        <v>0.44688142563399591</v>
      </c>
      <c r="K187" s="149">
        <v>-0.12980958634274459</v>
      </c>
      <c r="L187" s="99"/>
    </row>
    <row r="188" spans="1:12" s="2" customFormat="1" ht="11.25" customHeight="1" collapsed="1" x14ac:dyDescent="0.25">
      <c r="A188" s="150" t="s">
        <v>77</v>
      </c>
      <c r="B188" s="48" t="s">
        <v>3</v>
      </c>
      <c r="C188" s="100">
        <v>0.17762246372240467</v>
      </c>
      <c r="D188" s="101">
        <v>0.22845851952455137</v>
      </c>
      <c r="E188" s="101">
        <v>0.11787274289753225</v>
      </c>
      <c r="F188" s="124">
        <v>0.10859134939150741</v>
      </c>
      <c r="G188" s="100">
        <v>0.16081287552843471</v>
      </c>
      <c r="H188" s="101">
        <v>0.12855331318559315</v>
      </c>
      <c r="I188" s="101">
        <v>0.11787274289753225</v>
      </c>
      <c r="J188" s="124">
        <v>0.22887283393494923</v>
      </c>
      <c r="K188" s="101">
        <v>1.6809588193969965E-2</v>
      </c>
      <c r="L188" s="97"/>
    </row>
    <row r="189" spans="1:12" s="2" customFormat="1" ht="11.25" hidden="1" customHeight="1" outlineLevel="1" x14ac:dyDescent="0.25">
      <c r="A189" s="151"/>
      <c r="B189" s="31" t="s">
        <v>56</v>
      </c>
      <c r="C189" s="104">
        <v>0.95774352521757367</v>
      </c>
      <c r="D189" s="105">
        <v>1.3831067528415422</v>
      </c>
      <c r="E189" s="105">
        <v>0.71756487025948101</v>
      </c>
      <c r="F189" s="106">
        <v>0.48916611950098488</v>
      </c>
      <c r="G189" s="104">
        <v>0.60941595889692779</v>
      </c>
      <c r="H189" s="105">
        <v>0.28794294628928013</v>
      </c>
      <c r="I189" s="105">
        <v>0.51796407185628746</v>
      </c>
      <c r="J189" s="106">
        <v>1.1431385423506237</v>
      </c>
      <c r="K189" s="107">
        <v>0.34832756632064588</v>
      </c>
      <c r="L189" s="97"/>
    </row>
    <row r="190" spans="1:12" s="2" customFormat="1" ht="11.25" hidden="1" customHeight="1" outlineLevel="1" x14ac:dyDescent="0.25">
      <c r="A190" s="151"/>
      <c r="B190" s="30" t="s">
        <v>57</v>
      </c>
      <c r="C190" s="100">
        <v>0.81996256474992379</v>
      </c>
      <c r="D190" s="102">
        <v>1.027378925893681</v>
      </c>
      <c r="E190" s="102">
        <v>0.52612448886869601</v>
      </c>
      <c r="F190" s="103">
        <v>0.57065606729369356</v>
      </c>
      <c r="G190" s="100">
        <v>0.54883268764781845</v>
      </c>
      <c r="H190" s="102">
        <v>0.439544161024988</v>
      </c>
      <c r="I190" s="102">
        <v>0.396637891867333</v>
      </c>
      <c r="J190" s="103">
        <v>0.80512097612830169</v>
      </c>
      <c r="K190" s="108">
        <v>0.27112987710210534</v>
      </c>
      <c r="L190" s="97"/>
    </row>
    <row r="191" spans="1:12" s="2" customFormat="1" ht="11.25" hidden="1" customHeight="1" outlineLevel="1" x14ac:dyDescent="0.25">
      <c r="A191" s="151"/>
      <c r="B191" s="31" t="s">
        <v>58</v>
      </c>
      <c r="C191" s="104">
        <v>0.56941907040972994</v>
      </c>
      <c r="D191" s="105">
        <v>0.68844076511238472</v>
      </c>
      <c r="E191" s="105">
        <v>0.34827928968648414</v>
      </c>
      <c r="F191" s="106">
        <v>0.40034212175158379</v>
      </c>
      <c r="G191" s="104">
        <v>0.37521550060468828</v>
      </c>
      <c r="H191" s="105">
        <v>0.304988325196349</v>
      </c>
      <c r="I191" s="105">
        <v>0.2798807189103511</v>
      </c>
      <c r="J191" s="106">
        <v>0.55857343185909358</v>
      </c>
      <c r="K191" s="107">
        <v>0.19420356980504166</v>
      </c>
      <c r="L191" s="97"/>
    </row>
    <row r="192" spans="1:12" s="2" customFormat="1" ht="11.25" hidden="1" customHeight="1" outlineLevel="1" x14ac:dyDescent="0.25">
      <c r="A192" s="151"/>
      <c r="B192" s="30" t="s">
        <v>59</v>
      </c>
      <c r="C192" s="100">
        <v>0.32028587012024839</v>
      </c>
      <c r="D192" s="102">
        <v>0.38479682281551769</v>
      </c>
      <c r="E192" s="102">
        <v>0.2025415044066407</v>
      </c>
      <c r="F192" s="103">
        <v>0.2256656926966312</v>
      </c>
      <c r="G192" s="100">
        <v>0.25320831290989709</v>
      </c>
      <c r="H192" s="102">
        <v>0.20591219735100227</v>
      </c>
      <c r="I192" s="102">
        <v>0.19544988727198195</v>
      </c>
      <c r="J192" s="103">
        <v>0.37201435990478299</v>
      </c>
      <c r="K192" s="108">
        <v>6.7077557210351302E-2</v>
      </c>
      <c r="L192" s="97"/>
    </row>
    <row r="193" spans="1:12" s="2" customFormat="1" ht="11.25" hidden="1" customHeight="1" outlineLevel="1" x14ac:dyDescent="0.25">
      <c r="A193" s="151"/>
      <c r="B193" s="31" t="s">
        <v>60</v>
      </c>
      <c r="C193" s="104">
        <v>0.20774186841942183</v>
      </c>
      <c r="D193" s="105">
        <v>0.25559274382488789</v>
      </c>
      <c r="E193" s="105">
        <v>0.13749142525460398</v>
      </c>
      <c r="F193" s="106">
        <v>0.13655582849558842</v>
      </c>
      <c r="G193" s="104">
        <v>0.18554856559138494</v>
      </c>
      <c r="H193" s="105">
        <v>0.1484704464823616</v>
      </c>
      <c r="I193" s="105">
        <v>0.14093187694580761</v>
      </c>
      <c r="J193" s="106">
        <v>0.27116466071967471</v>
      </c>
      <c r="K193" s="107">
        <v>2.2193302828036887E-2</v>
      </c>
      <c r="L193" s="97"/>
    </row>
    <row r="194" spans="1:12" s="2" customFormat="1" ht="11.25" hidden="1" customHeight="1" outlineLevel="1" x14ac:dyDescent="0.25">
      <c r="A194" s="151"/>
      <c r="B194" s="30" t="s">
        <v>61</v>
      </c>
      <c r="C194" s="100">
        <v>0.16080333168940764</v>
      </c>
      <c r="D194" s="102">
        <v>0.20109368499666683</v>
      </c>
      <c r="E194" s="102">
        <v>0.10789076897302731</v>
      </c>
      <c r="F194" s="103">
        <v>0.10267357500312584</v>
      </c>
      <c r="G194" s="100">
        <v>0.14246181786868947</v>
      </c>
      <c r="H194" s="102">
        <v>0.1102205915522608</v>
      </c>
      <c r="I194" s="102">
        <v>0.11220472440944881</v>
      </c>
      <c r="J194" s="103">
        <v>0.21012280696404229</v>
      </c>
      <c r="K194" s="108">
        <v>1.8341513820718164E-2</v>
      </c>
      <c r="L194" s="97"/>
    </row>
    <row r="195" spans="1:12" s="2" customFormat="1" ht="10.5" hidden="1" outlineLevel="1" x14ac:dyDescent="0.25">
      <c r="A195" s="151"/>
      <c r="B195" s="31" t="s">
        <v>62</v>
      </c>
      <c r="C195" s="104">
        <v>0.13294899771631566</v>
      </c>
      <c r="D195" s="105">
        <v>0.17090520758679903</v>
      </c>
      <c r="E195" s="105">
        <v>8.768804858681889E-2</v>
      </c>
      <c r="F195" s="106">
        <v>8.0629834927209598E-2</v>
      </c>
      <c r="G195" s="104">
        <v>0.1205501141842172</v>
      </c>
      <c r="H195" s="105">
        <v>9.1851215860468752E-2</v>
      </c>
      <c r="I195" s="105">
        <v>8.9490739747194029E-2</v>
      </c>
      <c r="J195" s="106">
        <v>0.17863799719802645</v>
      </c>
      <c r="K195" s="107">
        <v>1.2398883532098462E-2</v>
      </c>
      <c r="L195" s="97"/>
    </row>
    <row r="196" spans="1:12" s="2" customFormat="1" ht="11.25" hidden="1" customHeight="1" outlineLevel="1" x14ac:dyDescent="0.25">
      <c r="A196" s="151"/>
      <c r="B196" s="30" t="s">
        <v>63</v>
      </c>
      <c r="C196" s="100">
        <v>0.10735802072455619</v>
      </c>
      <c r="D196" s="102">
        <v>0.14181011737032528</v>
      </c>
      <c r="E196" s="102">
        <v>7.0262105393158095E-2</v>
      </c>
      <c r="F196" s="103">
        <v>6.2782358373615774E-2</v>
      </c>
      <c r="G196" s="100">
        <v>9.8602297373282993E-2</v>
      </c>
      <c r="H196" s="102">
        <v>7.4202326712354758E-2</v>
      </c>
      <c r="I196" s="102">
        <v>6.9407104110656162E-2</v>
      </c>
      <c r="J196" s="103">
        <v>0.14636459693992163</v>
      </c>
      <c r="K196" s="108">
        <v>8.755723351273198E-3</v>
      </c>
      <c r="L196" s="97"/>
    </row>
    <row r="197" spans="1:12" s="2" customFormat="1" ht="11.25" hidden="1" customHeight="1" outlineLevel="1" x14ac:dyDescent="0.25">
      <c r="A197" s="151"/>
      <c r="B197" s="79" t="s">
        <v>64</v>
      </c>
      <c r="C197" s="109">
        <v>8.0279278316690031E-2</v>
      </c>
      <c r="D197" s="110">
        <v>0.10860106803590774</v>
      </c>
      <c r="E197" s="110">
        <v>5.6202984042195474E-2</v>
      </c>
      <c r="F197" s="111">
        <v>4.4021741995687452E-2</v>
      </c>
      <c r="G197" s="109">
        <v>7.8121528050280692E-2</v>
      </c>
      <c r="H197" s="110">
        <v>5.6404557789242304E-2</v>
      </c>
      <c r="I197" s="110">
        <v>5.0842084025862981E-2</v>
      </c>
      <c r="J197" s="111">
        <v>0.1184738426499507</v>
      </c>
      <c r="K197" s="112">
        <v>2.157750266409339E-3</v>
      </c>
      <c r="L197" s="98"/>
    </row>
    <row r="198" spans="1:12" s="2" customFormat="1" ht="11.25" hidden="1" customHeight="1" outlineLevel="1" x14ac:dyDescent="0.25">
      <c r="A198" s="151"/>
      <c r="B198" s="30" t="s">
        <v>65</v>
      </c>
      <c r="C198" s="100">
        <v>5.0646458025376741E-2</v>
      </c>
      <c r="D198" s="102">
        <v>7.0485468665433176E-2</v>
      </c>
      <c r="E198" s="102">
        <v>3.5382985905001337E-2</v>
      </c>
      <c r="F198" s="103">
        <v>2.6289428910597403E-2</v>
      </c>
      <c r="G198" s="100">
        <v>9.5224080923747165E-2</v>
      </c>
      <c r="H198" s="102">
        <v>7.2608423852618245E-2</v>
      </c>
      <c r="I198" s="102">
        <v>5.2259739050478954E-2</v>
      </c>
      <c r="J198" s="103">
        <v>0.13849792632859992</v>
      </c>
      <c r="K198" s="108">
        <v>-4.4577622898370424E-2</v>
      </c>
      <c r="L198" s="97"/>
    </row>
    <row r="199" spans="1:12" s="2" customFormat="1" ht="11.25" hidden="1" customHeight="1" outlineLevel="1" x14ac:dyDescent="0.25">
      <c r="A199" s="151"/>
      <c r="B199" s="31" t="s">
        <v>66</v>
      </c>
      <c r="C199" s="113">
        <v>4.069404709043184E-2</v>
      </c>
      <c r="D199" s="114">
        <v>6.0643964954437475E-2</v>
      </c>
      <c r="E199" s="114">
        <v>2.2813688212927757E-2</v>
      </c>
      <c r="F199" s="115">
        <v>1.8829014614901819E-2</v>
      </c>
      <c r="G199" s="113">
        <v>0.20558362795298826</v>
      </c>
      <c r="H199" s="114">
        <v>0.1763908776203251</v>
      </c>
      <c r="I199" s="114">
        <v>0.11069423110820134</v>
      </c>
      <c r="J199" s="115">
        <v>0.27349890911264535</v>
      </c>
      <c r="K199" s="116">
        <v>-0.16488958086255642</v>
      </c>
      <c r="L199" s="97"/>
    </row>
    <row r="200" spans="1:12" s="2" customFormat="1" ht="11.25" hidden="1" customHeight="1" outlineLevel="1" x14ac:dyDescent="0.25">
      <c r="A200" s="152"/>
      <c r="B200" s="88" t="s">
        <v>67</v>
      </c>
      <c r="C200" s="117">
        <v>0.13658796378483934</v>
      </c>
      <c r="D200" s="118">
        <v>0.24194821925778165</v>
      </c>
      <c r="E200" s="118">
        <v>4.3251088534107404E-2</v>
      </c>
      <c r="F200" s="119">
        <v>6.9021474549683562E-2</v>
      </c>
      <c r="G200" s="117">
        <v>0.26809870406532932</v>
      </c>
      <c r="H200" s="118">
        <v>0.23455097036944686</v>
      </c>
      <c r="I200" s="118">
        <v>9.5500725689404931E-2</v>
      </c>
      <c r="J200" s="119">
        <v>0.44041759073943854</v>
      </c>
      <c r="K200" s="120">
        <v>-0.13151074028048998</v>
      </c>
      <c r="L200" s="97"/>
    </row>
    <row r="201" spans="1:12" s="2" customFormat="1" ht="11.25" hidden="1" customHeight="1" outlineLevel="1" x14ac:dyDescent="0.25">
      <c r="A201" s="150" t="s">
        <v>75</v>
      </c>
      <c r="B201" s="48" t="s">
        <v>3</v>
      </c>
      <c r="C201" s="100">
        <v>0.16870316041873237</v>
      </c>
      <c r="D201" s="101">
        <v>0.23015447342957415</v>
      </c>
      <c r="E201" s="101">
        <v>0.10969184625130061</v>
      </c>
      <c r="F201" s="124">
        <v>9.3047927884618825E-2</v>
      </c>
      <c r="G201" s="100">
        <v>0.15600738981831541</v>
      </c>
      <c r="H201" s="101">
        <v>0.1315593903409252</v>
      </c>
      <c r="I201" s="101">
        <v>0.10969184625130061</v>
      </c>
      <c r="J201" s="124">
        <v>0.20573214552701929</v>
      </c>
      <c r="K201" s="101">
        <v>1.2695770600416953E-2</v>
      </c>
      <c r="L201" s="99"/>
    </row>
    <row r="202" spans="1:12" x14ac:dyDescent="0.3">
      <c r="A202" s="151"/>
      <c r="B202" s="31" t="s">
        <v>56</v>
      </c>
      <c r="C202" s="104">
        <v>0.63778315372773253</v>
      </c>
      <c r="D202" s="105">
        <v>1.0279409147535148</v>
      </c>
      <c r="E202" s="105">
        <v>0.44025157232704404</v>
      </c>
      <c r="F202" s="106">
        <v>0.31048473200939569</v>
      </c>
      <c r="G202" s="104">
        <v>0.52738069056520787</v>
      </c>
      <c r="H202" s="105">
        <v>0.24452749599572879</v>
      </c>
      <c r="I202" s="105">
        <v>0.29350104821802936</v>
      </c>
      <c r="J202" s="106">
        <v>1.0335255178304505</v>
      </c>
      <c r="K202" s="107">
        <v>0.11040246316252474</v>
      </c>
    </row>
    <row r="203" spans="1:12" x14ac:dyDescent="0.3">
      <c r="A203" s="151"/>
      <c r="B203" s="30" t="s">
        <v>57</v>
      </c>
      <c r="C203" s="100">
        <v>0.61476399936185244</v>
      </c>
      <c r="D203" s="102">
        <v>0.79865930033517496</v>
      </c>
      <c r="E203" s="102">
        <v>0.36929583421442164</v>
      </c>
      <c r="F203" s="103">
        <v>0.39125630731833083</v>
      </c>
      <c r="G203" s="100">
        <v>0.43008865692731957</v>
      </c>
      <c r="H203" s="102">
        <v>0.36834390791402299</v>
      </c>
      <c r="I203" s="102">
        <v>0.27346161979276801</v>
      </c>
      <c r="J203" s="103">
        <v>0.60922249640897208</v>
      </c>
      <c r="K203" s="108">
        <v>0.1846753424345329</v>
      </c>
    </row>
    <row r="204" spans="1:12" x14ac:dyDescent="0.3">
      <c r="A204" s="151"/>
      <c r="B204" s="31" t="s">
        <v>58</v>
      </c>
      <c r="C204" s="104">
        <v>0.45803830098390397</v>
      </c>
      <c r="D204" s="105">
        <v>0.56670982216604748</v>
      </c>
      <c r="E204" s="105">
        <v>0.26532685035116155</v>
      </c>
      <c r="F204" s="106">
        <v>0.30380150021499897</v>
      </c>
      <c r="G204" s="104">
        <v>0.29924379159377634</v>
      </c>
      <c r="H204" s="105">
        <v>0.25435364715192915</v>
      </c>
      <c r="I204" s="105">
        <v>0.21272825499729875</v>
      </c>
      <c r="J204" s="106">
        <v>0.42416906881559457</v>
      </c>
      <c r="K204" s="107">
        <v>0.15879450939012765</v>
      </c>
    </row>
    <row r="205" spans="1:12" x14ac:dyDescent="0.3">
      <c r="A205" s="151"/>
      <c r="B205" s="30" t="s">
        <v>59</v>
      </c>
      <c r="C205" s="100">
        <v>0.29398817859708115</v>
      </c>
      <c r="D205" s="102">
        <v>0.3678781724504539</v>
      </c>
      <c r="E205" s="102">
        <v>0.18265420334573615</v>
      </c>
      <c r="F205" s="103">
        <v>0.189954849277685</v>
      </c>
      <c r="G205" s="100">
        <v>0.2315586515735788</v>
      </c>
      <c r="H205" s="102">
        <v>0.19712468991085788</v>
      </c>
      <c r="I205" s="102">
        <v>0.17521251172217683</v>
      </c>
      <c r="J205" s="103">
        <v>0.31458114096486739</v>
      </c>
      <c r="K205" s="108">
        <v>6.2429527023502358E-2</v>
      </c>
    </row>
    <row r="206" spans="1:12" x14ac:dyDescent="0.3">
      <c r="A206" s="151"/>
      <c r="B206" s="31" t="s">
        <v>60</v>
      </c>
      <c r="C206" s="104">
        <v>0.19178444950357301</v>
      </c>
      <c r="D206" s="105">
        <v>0.24884023814354861</v>
      </c>
      <c r="E206" s="105">
        <v>0.12424182523746606</v>
      </c>
      <c r="F206" s="106">
        <v>0.11395106193594784</v>
      </c>
      <c r="G206" s="104">
        <v>0.17359530133434517</v>
      </c>
      <c r="H206" s="105">
        <v>0.14682975302925461</v>
      </c>
      <c r="I206" s="105">
        <v>0.13100427594960415</v>
      </c>
      <c r="J206" s="106">
        <v>0.23115012113674011</v>
      </c>
      <c r="K206" s="107">
        <v>1.8189148169227849E-2</v>
      </c>
    </row>
    <row r="207" spans="1:12" x14ac:dyDescent="0.3">
      <c r="A207" s="151"/>
      <c r="B207" s="30" t="s">
        <v>61</v>
      </c>
      <c r="C207" s="100">
        <v>0.15198987992450103</v>
      </c>
      <c r="D207" s="102">
        <v>0.2028972843875036</v>
      </c>
      <c r="E207" s="102">
        <v>0.10286857337419135</v>
      </c>
      <c r="F207" s="103">
        <v>8.5791888045271811E-2</v>
      </c>
      <c r="G207" s="100">
        <v>0.13667724187783623</v>
      </c>
      <c r="H207" s="102">
        <v>0.11273123118203232</v>
      </c>
      <c r="I207" s="102">
        <v>0.1005277494041539</v>
      </c>
      <c r="J207" s="103">
        <v>0.18360484698651031</v>
      </c>
      <c r="K207" s="108">
        <v>1.5312638046664792E-2</v>
      </c>
    </row>
    <row r="208" spans="1:12" x14ac:dyDescent="0.3">
      <c r="A208" s="151"/>
      <c r="B208" s="31" t="s">
        <v>62</v>
      </c>
      <c r="C208" s="104">
        <v>0.12027638413846806</v>
      </c>
      <c r="D208" s="105">
        <v>0.16686930430223867</v>
      </c>
      <c r="E208" s="105">
        <v>7.8065014083377599E-2</v>
      </c>
      <c r="F208" s="106">
        <v>6.4947022907650295E-2</v>
      </c>
      <c r="G208" s="104">
        <v>0.11314796013917774</v>
      </c>
      <c r="H208" s="105">
        <v>9.3079459979996504E-2</v>
      </c>
      <c r="I208" s="105">
        <v>7.7363351142207035E-2</v>
      </c>
      <c r="J208" s="106">
        <v>0.15126532063545975</v>
      </c>
      <c r="K208" s="107">
        <v>7.128423999290312E-3</v>
      </c>
    </row>
    <row r="209" spans="1:11" x14ac:dyDescent="0.3">
      <c r="A209" s="151"/>
      <c r="B209" s="30" t="s">
        <v>63</v>
      </c>
      <c r="C209" s="100">
        <v>9.9688568637029795E-2</v>
      </c>
      <c r="D209" s="102">
        <v>0.14190986830663574</v>
      </c>
      <c r="E209" s="102">
        <v>6.5398569406294238E-2</v>
      </c>
      <c r="F209" s="103">
        <v>5.1888639725415756E-2</v>
      </c>
      <c r="G209" s="100">
        <v>9.4055324865657056E-2</v>
      </c>
      <c r="H209" s="102">
        <v>7.4557167649093981E-2</v>
      </c>
      <c r="I209" s="102">
        <v>6.5754811613495959E-2</v>
      </c>
      <c r="J209" s="103">
        <v>0.1278732442497699</v>
      </c>
      <c r="K209" s="108">
        <v>5.6332437713727404E-3</v>
      </c>
    </row>
    <row r="210" spans="1:11" x14ac:dyDescent="0.3">
      <c r="A210" s="151"/>
      <c r="B210" s="79" t="s">
        <v>64</v>
      </c>
      <c r="C210" s="109">
        <v>7.3502202833905655E-2</v>
      </c>
      <c r="D210" s="110">
        <v>0.10591335671627643</v>
      </c>
      <c r="E210" s="110">
        <v>5.1908037405186881E-2</v>
      </c>
      <c r="F210" s="111">
        <v>3.7172363664746258E-2</v>
      </c>
      <c r="G210" s="109">
        <v>7.4162235181263553E-2</v>
      </c>
      <c r="H210" s="110">
        <v>5.6460327993174707E-2</v>
      </c>
      <c r="I210" s="110">
        <v>4.9415666611062593E-2</v>
      </c>
      <c r="J210" s="111">
        <v>0.10308745261987112</v>
      </c>
      <c r="K210" s="112">
        <v>-6.6003234735789826E-4</v>
      </c>
    </row>
    <row r="211" spans="1:11" x14ac:dyDescent="0.3">
      <c r="A211" s="151"/>
      <c r="B211" s="30" t="s">
        <v>65</v>
      </c>
      <c r="C211" s="100">
        <v>4.9844447450290819E-2</v>
      </c>
      <c r="D211" s="102">
        <v>7.3524817229384934E-2</v>
      </c>
      <c r="E211" s="102">
        <v>3.4641721033051166E-2</v>
      </c>
      <c r="F211" s="103">
        <v>2.4192198225347395E-2</v>
      </c>
      <c r="G211" s="100">
        <v>0.11319959629171045</v>
      </c>
      <c r="H211" s="102">
        <v>8.6292724583949515E-2</v>
      </c>
      <c r="I211" s="102">
        <v>6.0144497762441365E-2</v>
      </c>
      <c r="J211" s="103">
        <v>0.15914564257105693</v>
      </c>
      <c r="K211" s="108">
        <v>-6.3355148841419642E-2</v>
      </c>
    </row>
    <row r="212" spans="1:11" x14ac:dyDescent="0.3">
      <c r="A212" s="151"/>
      <c r="B212" s="31" t="s">
        <v>66</v>
      </c>
      <c r="C212" s="113">
        <v>4.965632508095686E-2</v>
      </c>
      <c r="D212" s="114">
        <v>7.6797485484786307E-2</v>
      </c>
      <c r="E212" s="114">
        <v>2.8927414236563451E-2</v>
      </c>
      <c r="F212" s="115">
        <v>2.342572190652905E-2</v>
      </c>
      <c r="G212" s="113">
        <v>0.28017967199415023</v>
      </c>
      <c r="H212" s="114">
        <v>0.2447636093770463</v>
      </c>
      <c r="I212" s="114">
        <v>0.13454922002872699</v>
      </c>
      <c r="J212" s="115">
        <v>0.36890767819678871</v>
      </c>
      <c r="K212" s="116">
        <v>-0.23052334691319334</v>
      </c>
    </row>
    <row r="213" spans="1:11" x14ac:dyDescent="0.3">
      <c r="A213" s="152"/>
      <c r="B213" s="88" t="s">
        <v>67</v>
      </c>
      <c r="C213" s="117">
        <v>0.14426337603617181</v>
      </c>
      <c r="D213" s="118">
        <v>0.28037383177570091</v>
      </c>
      <c r="E213" s="118">
        <v>4.8544558889386476E-2</v>
      </c>
      <c r="F213" s="119">
        <v>7.1086628631385665E-2</v>
      </c>
      <c r="G213" s="117">
        <v>0.33840429540316502</v>
      </c>
      <c r="H213" s="118">
        <v>0.31202492211838007</v>
      </c>
      <c r="I213" s="118">
        <v>0.11392745185848634</v>
      </c>
      <c r="J213" s="119">
        <v>0.53052659190766605</v>
      </c>
      <c r="K213" s="120">
        <v>-0.19414091936699321</v>
      </c>
    </row>
    <row r="214" spans="1:11" x14ac:dyDescent="0.3">
      <c r="A214" s="150" t="s">
        <v>72</v>
      </c>
      <c r="B214" s="48" t="s">
        <v>3</v>
      </c>
      <c r="C214" s="128">
        <v>0.1624495908214921</v>
      </c>
      <c r="D214" s="128">
        <v>0.23373300948387499</v>
      </c>
      <c r="E214" s="128">
        <v>0.10795078714115623</v>
      </c>
      <c r="F214" s="128">
        <v>8.0667408337363286E-2</v>
      </c>
      <c r="G214" s="128">
        <v>0.153960567578864</v>
      </c>
      <c r="H214" s="128">
        <v>0.1317617168854866</v>
      </c>
      <c r="I214" s="128">
        <v>0.10795078714115623</v>
      </c>
      <c r="J214" s="128">
        <v>0.19627887317328993</v>
      </c>
      <c r="K214" s="128">
        <v>8.4890232426281017E-3</v>
      </c>
    </row>
    <row r="215" spans="1:11" x14ac:dyDescent="0.3">
      <c r="A215" s="151"/>
      <c r="B215" s="31" t="s">
        <v>56</v>
      </c>
      <c r="C215" s="129">
        <v>0.67035939714028081</v>
      </c>
      <c r="D215" s="130">
        <v>1.0815700209982233</v>
      </c>
      <c r="E215" s="130">
        <v>0.4316820903647251</v>
      </c>
      <c r="F215" s="131">
        <v>0.37555202261084614</v>
      </c>
      <c r="G215" s="129">
        <v>0.52608527631070467</v>
      </c>
      <c r="H215" s="130">
        <v>0.30592795994185107</v>
      </c>
      <c r="I215" s="130">
        <v>0.33043004899292322</v>
      </c>
      <c r="J215" s="131">
        <v>0.89383501148207034</v>
      </c>
      <c r="K215" s="132">
        <v>0.14427412082957619</v>
      </c>
    </row>
    <row r="216" spans="1:11" x14ac:dyDescent="0.3">
      <c r="A216" s="151"/>
      <c r="B216" s="30" t="s">
        <v>57</v>
      </c>
      <c r="C216" s="133">
        <v>0.58579262240398333</v>
      </c>
      <c r="D216" s="134">
        <v>0.77747274450940118</v>
      </c>
      <c r="E216" s="134">
        <v>0.35575729360645564</v>
      </c>
      <c r="F216" s="135">
        <v>0.35064278114043501</v>
      </c>
      <c r="G216" s="133">
        <v>0.41675118919124149</v>
      </c>
      <c r="H216" s="134">
        <v>0.36354479380628851</v>
      </c>
      <c r="I216" s="134">
        <v>0.27552762259466168</v>
      </c>
      <c r="J216" s="135">
        <v>0.57422944757452599</v>
      </c>
      <c r="K216" s="136">
        <v>0.16904143321274184</v>
      </c>
    </row>
    <row r="217" spans="1:11" x14ac:dyDescent="0.3">
      <c r="A217" s="151"/>
      <c r="B217" s="31" t="s">
        <v>58</v>
      </c>
      <c r="C217" s="129">
        <v>0.44769004653824235</v>
      </c>
      <c r="D217" s="130">
        <v>0.57167866479302254</v>
      </c>
      <c r="E217" s="130">
        <v>0.26709744658676393</v>
      </c>
      <c r="F217" s="131">
        <v>0.27225836075610316</v>
      </c>
      <c r="G217" s="129">
        <v>0.28801103812351903</v>
      </c>
      <c r="H217" s="130">
        <v>0.25283990548040919</v>
      </c>
      <c r="I217" s="130">
        <v>0.20210526315789473</v>
      </c>
      <c r="J217" s="131">
        <v>0.38812275197061297</v>
      </c>
      <c r="K217" s="132">
        <v>0.15967900841472335</v>
      </c>
    </row>
    <row r="218" spans="1:11" x14ac:dyDescent="0.3">
      <c r="A218" s="151"/>
      <c r="B218" s="30" t="s">
        <v>59</v>
      </c>
      <c r="C218" s="133">
        <v>0.2802486907111339</v>
      </c>
      <c r="D218" s="134">
        <v>0.36526520562498654</v>
      </c>
      <c r="E218" s="134">
        <v>0.17823396226415095</v>
      </c>
      <c r="F218" s="135">
        <v>0.1641898041366929</v>
      </c>
      <c r="G218" s="133">
        <v>0.22074421012462159</v>
      </c>
      <c r="H218" s="134">
        <v>0.19173480155340364</v>
      </c>
      <c r="I218" s="134">
        <v>0.16706415094339622</v>
      </c>
      <c r="J218" s="135">
        <v>0.28775449139124037</v>
      </c>
      <c r="K218" s="136">
        <v>5.9504480586512302E-2</v>
      </c>
    </row>
    <row r="219" spans="1:11" x14ac:dyDescent="0.3">
      <c r="A219" s="151"/>
      <c r="B219" s="31" t="s">
        <v>60</v>
      </c>
      <c r="C219" s="129">
        <v>0.18092560387045931</v>
      </c>
      <c r="D219" s="130">
        <v>0.24620038271736558</v>
      </c>
      <c r="E219" s="130">
        <v>0.11885342850384145</v>
      </c>
      <c r="F219" s="131">
        <v>9.7797227816871252E-2</v>
      </c>
      <c r="G219" s="129">
        <v>0.16623263245943828</v>
      </c>
      <c r="H219" s="130">
        <v>0.14214390389782638</v>
      </c>
      <c r="I219" s="130">
        <v>0.12496271688488003</v>
      </c>
      <c r="J219" s="131">
        <v>0.21414935088257314</v>
      </c>
      <c r="K219" s="132">
        <v>1.4692971411021013E-2</v>
      </c>
    </row>
    <row r="220" spans="1:11" x14ac:dyDescent="0.3">
      <c r="A220" s="151"/>
      <c r="B220" s="30" t="s">
        <v>61</v>
      </c>
      <c r="C220" s="133">
        <v>0.14426749606746683</v>
      </c>
      <c r="D220" s="134">
        <v>0.20185447979057836</v>
      </c>
      <c r="E220" s="134">
        <v>9.8733389817784026E-2</v>
      </c>
      <c r="F220" s="135">
        <v>7.4846018776739465E-2</v>
      </c>
      <c r="G220" s="133">
        <v>0.13201250642645934</v>
      </c>
      <c r="H220" s="134">
        <v>0.11084731475502384</v>
      </c>
      <c r="I220" s="134">
        <v>9.75536512907412E-2</v>
      </c>
      <c r="J220" s="135">
        <v>0.17050192714364151</v>
      </c>
      <c r="K220" s="136">
        <v>1.2254989641007505E-2</v>
      </c>
    </row>
    <row r="221" spans="1:11" x14ac:dyDescent="0.3">
      <c r="A221" s="151"/>
      <c r="B221" s="31" t="s">
        <v>62</v>
      </c>
      <c r="C221" s="129">
        <v>0.11482007667905728</v>
      </c>
      <c r="D221" s="130">
        <v>0.16800228908976036</v>
      </c>
      <c r="E221" s="130">
        <v>7.4232843232338905E-2</v>
      </c>
      <c r="F221" s="131">
        <v>5.6604287543243169E-2</v>
      </c>
      <c r="G221" s="129">
        <v>0.1109199540704124</v>
      </c>
      <c r="H221" s="130">
        <v>9.1275533816884344E-2</v>
      </c>
      <c r="I221" s="130">
        <v>7.7569150793342909E-2</v>
      </c>
      <c r="J221" s="131">
        <v>0.14476711216108126</v>
      </c>
      <c r="K221" s="132">
        <v>3.9001226086448825E-3</v>
      </c>
    </row>
    <row r="222" spans="1:11" x14ac:dyDescent="0.3">
      <c r="A222" s="151"/>
      <c r="B222" s="30" t="s">
        <v>63</v>
      </c>
      <c r="C222" s="133">
        <v>9.3750147895529434E-2</v>
      </c>
      <c r="D222" s="134">
        <v>0.14222278854433337</v>
      </c>
      <c r="E222" s="134">
        <v>6.292235232794087E-2</v>
      </c>
      <c r="F222" s="135">
        <v>4.319253618128803E-2</v>
      </c>
      <c r="G222" s="133">
        <v>9.1575018764984778E-2</v>
      </c>
      <c r="H222" s="134">
        <v>7.4071070850757398E-2</v>
      </c>
      <c r="I222" s="134">
        <v>6.0018243758958992E-2</v>
      </c>
      <c r="J222" s="135">
        <v>0.12047052492153665</v>
      </c>
      <c r="K222" s="136">
        <v>2.1751291305446624E-3</v>
      </c>
    </row>
    <row r="223" spans="1:11" x14ac:dyDescent="0.3">
      <c r="A223" s="151"/>
      <c r="B223" s="79" t="s">
        <v>64</v>
      </c>
      <c r="C223" s="109">
        <v>6.8893121361528781E-2</v>
      </c>
      <c r="D223" s="110">
        <v>0.10712972721256832</v>
      </c>
      <c r="E223" s="110">
        <v>4.9154928151171152E-2</v>
      </c>
      <c r="F223" s="111">
        <v>3.0144809677389545E-2</v>
      </c>
      <c r="G223" s="109">
        <v>7.4402299244519951E-2</v>
      </c>
      <c r="H223" s="110">
        <v>5.668161728062221E-2</v>
      </c>
      <c r="I223" s="110">
        <v>4.9094168042208022E-2</v>
      </c>
      <c r="J223" s="111">
        <v>0.10022086479193427</v>
      </c>
      <c r="K223" s="137">
        <v>-5.509177882991172E-3</v>
      </c>
    </row>
    <row r="224" spans="1:11" x14ac:dyDescent="0.3">
      <c r="A224" s="151"/>
      <c r="B224" s="30" t="s">
        <v>65</v>
      </c>
      <c r="C224" s="133">
        <v>4.7156372388081229E-2</v>
      </c>
      <c r="D224" s="134">
        <v>7.5435601601130206E-2</v>
      </c>
      <c r="E224" s="134">
        <v>3.2198790071804151E-2</v>
      </c>
      <c r="F224" s="135">
        <v>2.0223466150894778E-2</v>
      </c>
      <c r="G224" s="133">
        <v>0.13664193548830225</v>
      </c>
      <c r="H224" s="134">
        <v>0.10473863903932187</v>
      </c>
      <c r="I224" s="134">
        <v>6.9683948662859721E-2</v>
      </c>
      <c r="J224" s="135">
        <v>0.18570938060122286</v>
      </c>
      <c r="K224" s="136">
        <v>-8.948556310022103E-2</v>
      </c>
    </row>
    <row r="225" spans="1:11" x14ac:dyDescent="0.3">
      <c r="A225" s="151"/>
      <c r="B225" s="30"/>
      <c r="C225" s="133"/>
      <c r="D225" s="134"/>
      <c r="E225" s="134"/>
      <c r="F225" s="135"/>
      <c r="G225" s="133"/>
      <c r="H225" s="134"/>
      <c r="I225" s="134"/>
      <c r="J225" s="135"/>
      <c r="K225" s="136"/>
    </row>
    <row r="226" spans="1:11" x14ac:dyDescent="0.3">
      <c r="A226" s="151"/>
      <c r="B226" s="31" t="s">
        <v>66</v>
      </c>
      <c r="C226" s="109">
        <v>5.0548755702091143E-2</v>
      </c>
      <c r="D226" s="110">
        <v>8.8444006781519341E-2</v>
      </c>
      <c r="E226" s="110">
        <v>2.5878662579311328E-2</v>
      </c>
      <c r="F226" s="111">
        <v>1.8491771477971177E-2</v>
      </c>
      <c r="G226" s="109">
        <v>0.28248046610360866</v>
      </c>
      <c r="H226" s="110">
        <v>0.2417185263392993</v>
      </c>
      <c r="I226" s="110">
        <v>0.12868040208169959</v>
      </c>
      <c r="J226" s="111">
        <v>0.37029930524074095</v>
      </c>
      <c r="K226" s="137">
        <v>-0.23193171040151755</v>
      </c>
    </row>
    <row r="227" spans="1:11" x14ac:dyDescent="0.3">
      <c r="A227" s="152"/>
      <c r="B227" s="88" t="s">
        <v>67</v>
      </c>
      <c r="C227" s="138">
        <v>0.16614179085972178</v>
      </c>
      <c r="D227" s="139">
        <v>0.33641856279727472</v>
      </c>
      <c r="E227" s="139">
        <v>5.0867910517033321E-2</v>
      </c>
      <c r="F227" s="140">
        <v>6.5590168619605607E-2</v>
      </c>
      <c r="G227" s="138">
        <v>0.32707615245369109</v>
      </c>
      <c r="H227" s="139">
        <v>0.28165573981231523</v>
      </c>
      <c r="I227" s="139">
        <v>0.1086048454469507</v>
      </c>
      <c r="J227" s="140">
        <v>0.54572735067162048</v>
      </c>
      <c r="K227" s="141">
        <v>-0.16093436159396929</v>
      </c>
    </row>
    <row r="228" spans="1:11" ht="14.5" x14ac:dyDescent="0.35">
      <c r="A228" s="153" t="s">
        <v>80</v>
      </c>
      <c r="B228" s="154"/>
      <c r="C228" s="154"/>
      <c r="D228" s="154"/>
      <c r="E228" s="154"/>
      <c r="F228" s="154"/>
      <c r="G228" s="154"/>
      <c r="H228" s="45"/>
      <c r="I228" s="45"/>
      <c r="J228" s="45"/>
      <c r="K228" s="45"/>
    </row>
    <row r="231" spans="1:11" x14ac:dyDescent="0.3">
      <c r="C231" s="127"/>
      <c r="D231" s="127"/>
      <c r="E231" s="127"/>
      <c r="F231" s="127"/>
      <c r="G231" s="127"/>
      <c r="H231" s="127"/>
      <c r="I231" s="127"/>
      <c r="J231" s="127"/>
      <c r="K231" s="127"/>
    </row>
    <row r="234" spans="1:11" x14ac:dyDescent="0.3">
      <c r="I234" s="18"/>
    </row>
  </sheetData>
  <mergeCells count="22">
    <mergeCell ref="G9:J9"/>
    <mergeCell ref="C120:F120"/>
    <mergeCell ref="G120:J120"/>
    <mergeCell ref="A116:G116"/>
    <mergeCell ref="C9:F9"/>
    <mergeCell ref="A90:A102"/>
    <mergeCell ref="A77:A89"/>
    <mergeCell ref="A64:A76"/>
    <mergeCell ref="A51:A63"/>
    <mergeCell ref="A25:A37"/>
    <mergeCell ref="A38:A50"/>
    <mergeCell ref="A12:A24"/>
    <mergeCell ref="A149:A161"/>
    <mergeCell ref="A201:A213"/>
    <mergeCell ref="A103:A115"/>
    <mergeCell ref="A214:A227"/>
    <mergeCell ref="A228:G228"/>
    <mergeCell ref="A188:A200"/>
    <mergeCell ref="A175:A187"/>
    <mergeCell ref="A162:A174"/>
    <mergeCell ref="A136:A148"/>
    <mergeCell ref="A123:A135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L259"/>
  <sheetViews>
    <sheetView showGridLines="0" topLeftCell="A10" zoomScaleNormal="100" workbookViewId="0">
      <selection activeCell="S15" sqref="S15"/>
    </sheetView>
  </sheetViews>
  <sheetFormatPr defaultColWidth="9.1796875" defaultRowHeight="13" outlineLevelRow="1" x14ac:dyDescent="0.3"/>
  <cols>
    <col min="1" max="1" width="13.54296875" style="16" customWidth="1"/>
    <col min="2" max="2" width="17.7265625" style="16" customWidth="1"/>
    <col min="3" max="4" width="12" style="17" customWidth="1"/>
    <col min="5" max="6" width="12" style="16" customWidth="1"/>
    <col min="7" max="8" width="12" style="17" customWidth="1"/>
    <col min="9" max="9" width="12" style="16" customWidth="1"/>
    <col min="10" max="10" width="14.81640625" style="16" customWidth="1"/>
    <col min="11" max="11" width="12" style="17" customWidth="1"/>
    <col min="12" max="12" width="1.7265625" style="94" customWidth="1"/>
    <col min="13" max="16384" width="9.1796875" style="16"/>
  </cols>
  <sheetData>
    <row r="2" spans="1:12" s="38" customFormat="1" ht="18.5" x14ac:dyDescent="0.35">
      <c r="A2" s="37" t="s">
        <v>55</v>
      </c>
      <c r="C2" s="39"/>
      <c r="D2" s="39"/>
      <c r="L2" s="93"/>
    </row>
    <row r="3" spans="1:12" s="2" customFormat="1" ht="10.5" x14ac:dyDescent="0.25">
      <c r="C3" s="5"/>
      <c r="D3" s="5"/>
      <c r="G3" s="4"/>
      <c r="H3" s="4"/>
      <c r="K3" s="4"/>
      <c r="L3" s="94"/>
    </row>
    <row r="4" spans="1:12" s="2" customFormat="1" ht="14.5" x14ac:dyDescent="0.35">
      <c r="A4" s="122" t="s">
        <v>0</v>
      </c>
      <c r="B4" s="1"/>
      <c r="C4" s="4"/>
      <c r="D4" s="4"/>
      <c r="G4" s="4"/>
      <c r="H4" s="4"/>
      <c r="K4" s="4"/>
      <c r="L4" s="94"/>
    </row>
    <row r="5" spans="1:12" s="2" customFormat="1" ht="10.5" x14ac:dyDescent="0.25">
      <c r="A5" s="1"/>
      <c r="B5" s="1"/>
      <c r="C5" s="4"/>
      <c r="D5" s="4"/>
      <c r="G5" s="4"/>
      <c r="H5" s="4"/>
      <c r="K5" s="4"/>
      <c r="L5" s="94"/>
    </row>
    <row r="6" spans="1:12" s="2" customFormat="1" ht="10.5" x14ac:dyDescent="0.25">
      <c r="A6" s="19" t="s">
        <v>1</v>
      </c>
      <c r="B6" s="40"/>
      <c r="C6" s="41"/>
      <c r="D6" s="41"/>
      <c r="G6" s="4"/>
      <c r="H6" s="4"/>
      <c r="K6" s="4"/>
      <c r="L6" s="94"/>
    </row>
    <row r="7" spans="1:12" s="2" customFormat="1" ht="10.5" x14ac:dyDescent="0.25">
      <c r="C7" s="5"/>
      <c r="D7" s="5"/>
      <c r="G7" s="4"/>
      <c r="H7" s="4"/>
      <c r="K7" s="4"/>
      <c r="L7" s="94"/>
    </row>
    <row r="8" spans="1:12" s="2" customFormat="1" ht="15.5" x14ac:dyDescent="0.35">
      <c r="A8" s="3" t="s">
        <v>46</v>
      </c>
      <c r="B8" s="4"/>
      <c r="C8" s="5"/>
      <c r="D8" s="5"/>
      <c r="E8" s="6"/>
      <c r="F8" s="6"/>
      <c r="G8" s="5"/>
      <c r="H8" s="5"/>
      <c r="I8" s="6"/>
      <c r="J8" s="6"/>
      <c r="K8" s="5"/>
      <c r="L8" s="94"/>
    </row>
    <row r="9" spans="1:12" s="9" customFormat="1" ht="22.5" customHeight="1" x14ac:dyDescent="0.25">
      <c r="A9" s="7"/>
      <c r="B9" s="47"/>
      <c r="C9" s="155" t="s">
        <v>40</v>
      </c>
      <c r="D9" s="156"/>
      <c r="E9" s="156"/>
      <c r="F9" s="157"/>
      <c r="G9" s="155" t="s">
        <v>41</v>
      </c>
      <c r="H9" s="156"/>
      <c r="I9" s="156"/>
      <c r="J9" s="157"/>
      <c r="K9" s="42" t="s">
        <v>2</v>
      </c>
      <c r="L9" s="95"/>
    </row>
    <row r="10" spans="1:12" s="8" customFormat="1" ht="36" customHeight="1" x14ac:dyDescent="0.25">
      <c r="A10" s="43"/>
      <c r="B10" s="60"/>
      <c r="C10" s="13" t="s">
        <v>33</v>
      </c>
      <c r="D10" s="44" t="s">
        <v>42</v>
      </c>
      <c r="E10" s="14" t="s">
        <v>51</v>
      </c>
      <c r="F10" s="15" t="s">
        <v>43</v>
      </c>
      <c r="G10" s="13" t="s">
        <v>33</v>
      </c>
      <c r="H10" s="44" t="s">
        <v>42</v>
      </c>
      <c r="I10" s="14" t="s">
        <v>51</v>
      </c>
      <c r="J10" s="15" t="s">
        <v>43</v>
      </c>
      <c r="K10" s="44"/>
      <c r="L10" s="95"/>
    </row>
    <row r="11" spans="1:12" s="8" customFormat="1" ht="10.5" x14ac:dyDescent="0.25">
      <c r="A11" s="51" t="s">
        <v>4</v>
      </c>
      <c r="B11" s="52" t="s">
        <v>53</v>
      </c>
      <c r="C11" s="53" t="s">
        <v>6</v>
      </c>
      <c r="D11" s="56" t="s">
        <v>6</v>
      </c>
      <c r="E11" s="54" t="s">
        <v>6</v>
      </c>
      <c r="F11" s="55" t="s">
        <v>6</v>
      </c>
      <c r="G11" s="53" t="s">
        <v>6</v>
      </c>
      <c r="H11" s="56" t="s">
        <v>6</v>
      </c>
      <c r="I11" s="54" t="s">
        <v>6</v>
      </c>
      <c r="J11" s="55" t="s">
        <v>6</v>
      </c>
      <c r="K11" s="56" t="s">
        <v>6</v>
      </c>
      <c r="L11" s="96"/>
    </row>
    <row r="12" spans="1:12" s="2" customFormat="1" ht="10.5" x14ac:dyDescent="0.25">
      <c r="A12" s="150" t="s">
        <v>72</v>
      </c>
      <c r="B12" s="48" t="s">
        <v>3</v>
      </c>
      <c r="C12" s="70">
        <v>583651</v>
      </c>
      <c r="D12" s="70">
        <v>453680</v>
      </c>
      <c r="E12" s="70">
        <v>39974</v>
      </c>
      <c r="F12" s="70">
        <v>89997</v>
      </c>
      <c r="G12" s="70">
        <v>552360</v>
      </c>
      <c r="H12" s="70">
        <v>267313</v>
      </c>
      <c r="I12" s="70">
        <v>40157</v>
      </c>
      <c r="J12" s="70">
        <v>244890</v>
      </c>
      <c r="K12" s="73">
        <v>31291</v>
      </c>
      <c r="L12" s="97"/>
    </row>
    <row r="13" spans="1:12" s="2" customFormat="1" ht="11.25" customHeight="1" outlineLevel="1" x14ac:dyDescent="0.25">
      <c r="A13" s="151"/>
      <c r="B13" s="31" t="s">
        <v>56</v>
      </c>
      <c r="C13" s="74">
        <v>4997</v>
      </c>
      <c r="D13" s="75">
        <v>3260</v>
      </c>
      <c r="E13" s="75">
        <v>780</v>
      </c>
      <c r="F13" s="76">
        <v>957</v>
      </c>
      <c r="G13" s="74">
        <v>3890</v>
      </c>
      <c r="H13" s="75">
        <v>882</v>
      </c>
      <c r="I13" s="75">
        <v>602</v>
      </c>
      <c r="J13" s="76">
        <v>2406</v>
      </c>
      <c r="K13" s="77">
        <v>1107</v>
      </c>
      <c r="L13" s="97"/>
    </row>
    <row r="14" spans="1:12" s="2" customFormat="1" ht="11.25" customHeight="1" outlineLevel="1" x14ac:dyDescent="0.25">
      <c r="A14" s="151"/>
      <c r="B14" s="30" t="s">
        <v>57</v>
      </c>
      <c r="C14" s="70">
        <v>51468</v>
      </c>
      <c r="D14" s="71">
        <v>38698</v>
      </c>
      <c r="E14" s="71">
        <v>4411</v>
      </c>
      <c r="F14" s="72">
        <v>8359</v>
      </c>
      <c r="G14" s="70">
        <v>36556</v>
      </c>
      <c r="H14" s="71">
        <v>18231</v>
      </c>
      <c r="I14" s="71">
        <v>3442</v>
      </c>
      <c r="J14" s="72">
        <v>14883</v>
      </c>
      <c r="K14" s="78">
        <v>14912</v>
      </c>
      <c r="L14" s="97"/>
    </row>
    <row r="15" spans="1:12" s="2" customFormat="1" ht="11.25" customHeight="1" outlineLevel="1" x14ac:dyDescent="0.25">
      <c r="A15" s="151"/>
      <c r="B15" s="31" t="s">
        <v>58</v>
      </c>
      <c r="C15" s="74">
        <v>91477</v>
      </c>
      <c r="D15" s="75">
        <v>71202</v>
      </c>
      <c r="E15" s="75">
        <v>6078</v>
      </c>
      <c r="F15" s="76">
        <v>14197</v>
      </c>
      <c r="G15" s="74">
        <v>59354</v>
      </c>
      <c r="H15" s="75">
        <v>32161</v>
      </c>
      <c r="I15" s="75">
        <v>4635</v>
      </c>
      <c r="J15" s="76">
        <v>22558</v>
      </c>
      <c r="K15" s="77">
        <v>32123</v>
      </c>
      <c r="L15" s="97"/>
    </row>
    <row r="16" spans="1:12" s="2" customFormat="1" ht="11.25" customHeight="1" outlineLevel="1" x14ac:dyDescent="0.25">
      <c r="A16" s="151"/>
      <c r="B16" s="30" t="s">
        <v>59</v>
      </c>
      <c r="C16" s="70">
        <v>128412</v>
      </c>
      <c r="D16" s="71">
        <v>99808</v>
      </c>
      <c r="E16" s="71">
        <v>8377</v>
      </c>
      <c r="F16" s="72">
        <v>20227</v>
      </c>
      <c r="G16" s="70">
        <v>101744</v>
      </c>
      <c r="H16" s="71">
        <v>53658</v>
      </c>
      <c r="I16" s="71">
        <v>7939</v>
      </c>
      <c r="J16" s="72">
        <v>40147</v>
      </c>
      <c r="K16" s="78">
        <v>26668</v>
      </c>
      <c r="L16" s="97"/>
    </row>
    <row r="17" spans="1:12" s="2" customFormat="1" ht="11.25" customHeight="1" outlineLevel="1" x14ac:dyDescent="0.25">
      <c r="A17" s="151"/>
      <c r="B17" s="31" t="s">
        <v>60</v>
      </c>
      <c r="C17" s="74">
        <v>85137</v>
      </c>
      <c r="D17" s="75">
        <v>66537</v>
      </c>
      <c r="E17" s="75">
        <v>5417</v>
      </c>
      <c r="F17" s="76">
        <v>13183</v>
      </c>
      <c r="G17" s="74">
        <v>78998</v>
      </c>
      <c r="H17" s="75">
        <v>39865</v>
      </c>
      <c r="I17" s="75">
        <v>5806</v>
      </c>
      <c r="J17" s="76">
        <v>33327</v>
      </c>
      <c r="K17" s="77">
        <v>6139</v>
      </c>
      <c r="L17" s="97"/>
    </row>
    <row r="18" spans="1:12" s="2" customFormat="1" ht="11.25" customHeight="1" outlineLevel="1" x14ac:dyDescent="0.25">
      <c r="A18" s="151"/>
      <c r="B18" s="30" t="s">
        <v>61</v>
      </c>
      <c r="C18" s="70">
        <v>65247</v>
      </c>
      <c r="D18" s="71">
        <v>50909</v>
      </c>
      <c r="E18" s="71">
        <v>4285</v>
      </c>
      <c r="F18" s="72">
        <v>10053</v>
      </c>
      <c r="G18" s="70">
        <v>60470</v>
      </c>
      <c r="H18" s="71">
        <v>29193</v>
      </c>
      <c r="I18" s="71">
        <v>4380</v>
      </c>
      <c r="J18" s="72">
        <v>26897</v>
      </c>
      <c r="K18" s="78">
        <v>4777</v>
      </c>
      <c r="L18" s="97"/>
    </row>
    <row r="19" spans="1:12" s="2" customFormat="1" ht="11.25" customHeight="1" outlineLevel="1" x14ac:dyDescent="0.25">
      <c r="A19" s="151"/>
      <c r="B19" s="31" t="s">
        <v>62</v>
      </c>
      <c r="C19" s="74">
        <v>54362</v>
      </c>
      <c r="D19" s="75">
        <v>42473</v>
      </c>
      <c r="E19" s="75">
        <v>3573</v>
      </c>
      <c r="F19" s="76">
        <v>8316</v>
      </c>
      <c r="G19" s="74">
        <v>53272</v>
      </c>
      <c r="H19" s="75">
        <v>24401</v>
      </c>
      <c r="I19" s="75">
        <v>3784</v>
      </c>
      <c r="J19" s="76">
        <v>25087</v>
      </c>
      <c r="K19" s="77">
        <v>1090</v>
      </c>
      <c r="L19" s="97"/>
    </row>
    <row r="20" spans="1:12" s="2" customFormat="1" ht="11.25" customHeight="1" outlineLevel="1" x14ac:dyDescent="0.25">
      <c r="A20" s="151"/>
      <c r="B20" s="30" t="s">
        <v>63</v>
      </c>
      <c r="C20" s="70">
        <v>45918</v>
      </c>
      <c r="D20" s="71">
        <v>35886</v>
      </c>
      <c r="E20" s="71">
        <v>3155</v>
      </c>
      <c r="F20" s="72">
        <v>6877</v>
      </c>
      <c r="G20" s="70">
        <v>45294</v>
      </c>
      <c r="H20" s="71">
        <v>19786</v>
      </c>
      <c r="I20" s="71">
        <v>3038</v>
      </c>
      <c r="J20" s="72">
        <v>22470</v>
      </c>
      <c r="K20" s="78">
        <v>624</v>
      </c>
      <c r="L20" s="97"/>
    </row>
    <row r="21" spans="1:12" s="2" customFormat="1" ht="11.25" customHeight="1" outlineLevel="1" x14ac:dyDescent="0.25">
      <c r="A21" s="151"/>
      <c r="B21" s="79" t="s">
        <v>64</v>
      </c>
      <c r="C21" s="80">
        <v>32379</v>
      </c>
      <c r="D21" s="81">
        <v>25499</v>
      </c>
      <c r="E21" s="81">
        <v>2241</v>
      </c>
      <c r="F21" s="82">
        <v>4639</v>
      </c>
      <c r="G21" s="80">
        <v>35176</v>
      </c>
      <c r="H21" s="81">
        <v>14450</v>
      </c>
      <c r="I21" s="81">
        <v>2248</v>
      </c>
      <c r="J21" s="82">
        <v>18478</v>
      </c>
      <c r="K21" s="83">
        <v>-2797</v>
      </c>
      <c r="L21" s="98"/>
    </row>
    <row r="22" spans="1:12" s="2" customFormat="1" ht="11.25" customHeight="1" outlineLevel="1" x14ac:dyDescent="0.25">
      <c r="A22" s="151"/>
      <c r="B22" s="30" t="s">
        <v>65</v>
      </c>
      <c r="C22" s="70">
        <v>15792</v>
      </c>
      <c r="D22" s="71">
        <v>12504</v>
      </c>
      <c r="E22" s="71">
        <v>1050</v>
      </c>
      <c r="F22" s="72">
        <v>2238</v>
      </c>
      <c r="G22" s="70">
        <v>44316</v>
      </c>
      <c r="H22" s="71">
        <v>19037</v>
      </c>
      <c r="I22" s="71">
        <v>2155</v>
      </c>
      <c r="J22" s="72">
        <v>23124</v>
      </c>
      <c r="K22" s="78">
        <v>-28524</v>
      </c>
      <c r="L22" s="97"/>
    </row>
    <row r="23" spans="1:12" s="2" customFormat="1" ht="11.25" customHeight="1" outlineLevel="1" x14ac:dyDescent="0.25">
      <c r="A23" s="151"/>
      <c r="B23" s="31" t="s">
        <v>66</v>
      </c>
      <c r="C23" s="84">
        <v>5222</v>
      </c>
      <c r="D23" s="85">
        <v>4284</v>
      </c>
      <c r="E23" s="85">
        <v>339</v>
      </c>
      <c r="F23" s="86">
        <v>599</v>
      </c>
      <c r="G23" s="84">
        <v>27090</v>
      </c>
      <c r="H23" s="85">
        <v>13224</v>
      </c>
      <c r="I23" s="85">
        <v>1571</v>
      </c>
      <c r="J23" s="86">
        <v>12295</v>
      </c>
      <c r="K23" s="87">
        <v>-21868</v>
      </c>
      <c r="L23" s="97"/>
    </row>
    <row r="24" spans="1:12" s="2" customFormat="1" ht="11.25" customHeight="1" outlineLevel="1" x14ac:dyDescent="0.25">
      <c r="A24" s="152"/>
      <c r="B24" s="88" t="s">
        <v>67</v>
      </c>
      <c r="C24" s="89">
        <v>3240</v>
      </c>
      <c r="D24" s="90">
        <v>2620</v>
      </c>
      <c r="E24" s="90">
        <v>268</v>
      </c>
      <c r="F24" s="91">
        <v>352</v>
      </c>
      <c r="G24" s="89">
        <v>6200</v>
      </c>
      <c r="H24" s="90">
        <v>2425</v>
      </c>
      <c r="I24" s="90">
        <v>557</v>
      </c>
      <c r="J24" s="91">
        <v>3218</v>
      </c>
      <c r="K24" s="92">
        <v>-2960</v>
      </c>
      <c r="L24" s="99"/>
    </row>
    <row r="25" spans="1:12" s="2" customFormat="1" ht="10.5" collapsed="1" x14ac:dyDescent="0.25">
      <c r="A25" s="150" t="s">
        <v>71</v>
      </c>
      <c r="B25" s="48" t="s">
        <v>3</v>
      </c>
      <c r="C25" s="125">
        <v>576415</v>
      </c>
      <c r="D25" s="125">
        <v>423092</v>
      </c>
      <c r="E25" s="125">
        <v>40377</v>
      </c>
      <c r="F25" s="126">
        <v>112946</v>
      </c>
      <c r="G25" s="125">
        <v>548835</v>
      </c>
      <c r="H25" s="125">
        <v>223450</v>
      </c>
      <c r="I25" s="125">
        <v>40328</v>
      </c>
      <c r="J25" s="126">
        <v>285057</v>
      </c>
      <c r="K25" s="125">
        <v>27580</v>
      </c>
      <c r="L25" s="97"/>
    </row>
    <row r="26" spans="1:12" s="2" customFormat="1" ht="11.25" hidden="1" customHeight="1" outlineLevel="1" x14ac:dyDescent="0.25">
      <c r="A26" s="151"/>
      <c r="B26" s="31" t="s">
        <v>56</v>
      </c>
      <c r="C26" s="74">
        <v>5504</v>
      </c>
      <c r="D26" s="75">
        <v>3466</v>
      </c>
      <c r="E26" s="75">
        <v>885</v>
      </c>
      <c r="F26" s="76">
        <v>1153</v>
      </c>
      <c r="G26" s="74">
        <v>4180</v>
      </c>
      <c r="H26" s="75">
        <v>766</v>
      </c>
      <c r="I26" s="75">
        <v>585</v>
      </c>
      <c r="J26" s="76">
        <v>2829</v>
      </c>
      <c r="K26" s="77">
        <v>1324</v>
      </c>
      <c r="L26" s="97"/>
    </row>
    <row r="27" spans="1:12" s="2" customFormat="1" ht="11.25" hidden="1" customHeight="1" outlineLevel="1" x14ac:dyDescent="0.25">
      <c r="A27" s="151"/>
      <c r="B27" s="30" t="s">
        <v>57</v>
      </c>
      <c r="C27" s="70">
        <v>53405</v>
      </c>
      <c r="D27" s="71">
        <v>38097</v>
      </c>
      <c r="E27" s="71">
        <v>4593</v>
      </c>
      <c r="F27" s="72">
        <v>10715</v>
      </c>
      <c r="G27" s="70">
        <v>38722</v>
      </c>
      <c r="H27" s="71">
        <v>17302</v>
      </c>
      <c r="I27" s="71">
        <v>3613</v>
      </c>
      <c r="J27" s="72">
        <v>17807</v>
      </c>
      <c r="K27" s="78">
        <v>14683</v>
      </c>
      <c r="L27" s="97"/>
    </row>
    <row r="28" spans="1:12" s="2" customFormat="1" ht="11.25" hidden="1" customHeight="1" outlineLevel="1" x14ac:dyDescent="0.25">
      <c r="A28" s="151"/>
      <c r="B28" s="31" t="s">
        <v>58</v>
      </c>
      <c r="C28" s="74">
        <v>89755</v>
      </c>
      <c r="D28" s="75">
        <v>65827</v>
      </c>
      <c r="E28" s="75">
        <v>6150</v>
      </c>
      <c r="F28" s="76">
        <v>17778</v>
      </c>
      <c r="G28" s="74">
        <v>57688</v>
      </c>
      <c r="H28" s="75">
        <v>27327</v>
      </c>
      <c r="I28" s="75">
        <v>4713</v>
      </c>
      <c r="J28" s="76">
        <v>25648</v>
      </c>
      <c r="K28" s="77">
        <v>32067</v>
      </c>
      <c r="L28" s="97"/>
    </row>
    <row r="29" spans="1:12" s="2" customFormat="1" ht="11.25" hidden="1" customHeight="1" outlineLevel="1" x14ac:dyDescent="0.25">
      <c r="A29" s="151"/>
      <c r="B29" s="30" t="s">
        <v>59</v>
      </c>
      <c r="C29" s="70">
        <v>123214</v>
      </c>
      <c r="D29" s="71">
        <v>90253</v>
      </c>
      <c r="E29" s="71">
        <v>8133</v>
      </c>
      <c r="F29" s="72">
        <v>24828</v>
      </c>
      <c r="G29" s="70">
        <v>98765</v>
      </c>
      <c r="H29" s="71">
        <v>44974</v>
      </c>
      <c r="I29" s="71">
        <v>7751</v>
      </c>
      <c r="J29" s="72">
        <v>46040</v>
      </c>
      <c r="K29" s="78">
        <v>24449</v>
      </c>
      <c r="L29" s="97"/>
    </row>
    <row r="30" spans="1:12" s="2" customFormat="1" ht="11.25" hidden="1" customHeight="1" outlineLevel="1" x14ac:dyDescent="0.25">
      <c r="A30" s="151"/>
      <c r="B30" s="31" t="s">
        <v>60</v>
      </c>
      <c r="C30" s="74">
        <v>83825</v>
      </c>
      <c r="D30" s="75">
        <v>61979</v>
      </c>
      <c r="E30" s="75">
        <v>5473</v>
      </c>
      <c r="F30" s="76">
        <v>16373</v>
      </c>
      <c r="G30" s="74">
        <v>77995</v>
      </c>
      <c r="H30" s="75">
        <v>33884</v>
      </c>
      <c r="I30" s="75">
        <v>5782</v>
      </c>
      <c r="J30" s="76">
        <v>38329</v>
      </c>
      <c r="K30" s="77">
        <v>5830</v>
      </c>
      <c r="L30" s="97"/>
    </row>
    <row r="31" spans="1:12" s="2" customFormat="1" ht="11.25" hidden="1" customHeight="1" outlineLevel="1" x14ac:dyDescent="0.25">
      <c r="A31" s="151"/>
      <c r="B31" s="30" t="s">
        <v>61</v>
      </c>
      <c r="C31" s="70">
        <v>63902</v>
      </c>
      <c r="D31" s="71">
        <v>47031</v>
      </c>
      <c r="E31" s="71">
        <v>4264</v>
      </c>
      <c r="F31" s="72">
        <v>12607</v>
      </c>
      <c r="G31" s="70">
        <v>60220</v>
      </c>
      <c r="H31" s="71">
        <v>24791</v>
      </c>
      <c r="I31" s="71">
        <v>4299</v>
      </c>
      <c r="J31" s="72">
        <v>31130</v>
      </c>
      <c r="K31" s="78">
        <v>3682</v>
      </c>
      <c r="L31" s="97"/>
    </row>
    <row r="32" spans="1:12" s="2" customFormat="1" ht="11.25" hidden="1" customHeight="1" outlineLevel="1" x14ac:dyDescent="0.25">
      <c r="A32" s="151"/>
      <c r="B32" s="31" t="s">
        <v>62</v>
      </c>
      <c r="C32" s="74">
        <v>55487</v>
      </c>
      <c r="D32" s="75">
        <v>40956</v>
      </c>
      <c r="E32" s="75">
        <v>3773</v>
      </c>
      <c r="F32" s="76">
        <v>10758</v>
      </c>
      <c r="G32" s="74">
        <v>54064</v>
      </c>
      <c r="H32" s="75">
        <v>20651</v>
      </c>
      <c r="I32" s="75">
        <v>3921</v>
      </c>
      <c r="J32" s="76">
        <v>29492</v>
      </c>
      <c r="K32" s="77">
        <v>1423</v>
      </c>
      <c r="L32" s="97"/>
    </row>
    <row r="33" spans="1:12" s="2" customFormat="1" ht="11.25" hidden="1" customHeight="1" outlineLevel="1" x14ac:dyDescent="0.25">
      <c r="A33" s="151"/>
      <c r="B33" s="30" t="s">
        <v>63</v>
      </c>
      <c r="C33" s="70">
        <v>45964</v>
      </c>
      <c r="D33" s="71">
        <v>33870</v>
      </c>
      <c r="E33" s="71">
        <v>3268</v>
      </c>
      <c r="F33" s="72">
        <v>8826</v>
      </c>
      <c r="G33" s="70">
        <v>46634</v>
      </c>
      <c r="H33" s="71">
        <v>16917</v>
      </c>
      <c r="I33" s="71">
        <v>3207</v>
      </c>
      <c r="J33" s="72">
        <v>26510</v>
      </c>
      <c r="K33" s="78">
        <v>-670</v>
      </c>
      <c r="L33" s="97"/>
    </row>
    <row r="34" spans="1:12" s="2" customFormat="1" ht="11.25" hidden="1" customHeight="1" outlineLevel="1" x14ac:dyDescent="0.25">
      <c r="A34" s="151"/>
      <c r="B34" s="79" t="s">
        <v>64</v>
      </c>
      <c r="C34" s="80">
        <v>31934</v>
      </c>
      <c r="D34" s="81">
        <v>23746</v>
      </c>
      <c r="E34" s="81">
        <v>2249</v>
      </c>
      <c r="F34" s="82">
        <v>5939</v>
      </c>
      <c r="G34" s="80">
        <v>35439</v>
      </c>
      <c r="H34" s="81">
        <v>11598</v>
      </c>
      <c r="I34" s="81">
        <v>2229</v>
      </c>
      <c r="J34" s="82">
        <v>21612</v>
      </c>
      <c r="K34" s="83">
        <v>-3505</v>
      </c>
      <c r="L34" s="98"/>
    </row>
    <row r="35" spans="1:12" s="2" customFormat="1" ht="11.25" hidden="1" customHeight="1" outlineLevel="1" x14ac:dyDescent="0.25">
      <c r="A35" s="151"/>
      <c r="B35" s="30" t="s">
        <v>65</v>
      </c>
      <c r="C35" s="70">
        <v>15559</v>
      </c>
      <c r="D35" s="71">
        <v>11726</v>
      </c>
      <c r="E35" s="71">
        <v>1018</v>
      </c>
      <c r="F35" s="72">
        <v>2815</v>
      </c>
      <c r="G35" s="70">
        <v>43566</v>
      </c>
      <c r="H35" s="71">
        <v>14640</v>
      </c>
      <c r="I35" s="71">
        <v>2075</v>
      </c>
      <c r="J35" s="72">
        <v>26851</v>
      </c>
      <c r="K35" s="78">
        <v>-28007</v>
      </c>
      <c r="L35" s="97"/>
    </row>
    <row r="36" spans="1:12" s="2" customFormat="1" ht="11.25" hidden="1" customHeight="1" outlineLevel="1" x14ac:dyDescent="0.25">
      <c r="A36" s="151"/>
      <c r="B36" s="31" t="s">
        <v>66</v>
      </c>
      <c r="C36" s="84">
        <v>5061</v>
      </c>
      <c r="D36" s="85">
        <v>3938</v>
      </c>
      <c r="E36" s="85">
        <v>337</v>
      </c>
      <c r="F36" s="86">
        <v>786</v>
      </c>
      <c r="G36" s="84">
        <v>25653</v>
      </c>
      <c r="H36" s="85">
        <v>8670</v>
      </c>
      <c r="I36" s="85">
        <v>1591</v>
      </c>
      <c r="J36" s="86">
        <v>15392</v>
      </c>
      <c r="K36" s="87">
        <v>-20592</v>
      </c>
      <c r="L36" s="97"/>
    </row>
    <row r="37" spans="1:12" s="2" customFormat="1" ht="11.25" hidden="1" customHeight="1" outlineLevel="1" x14ac:dyDescent="0.25">
      <c r="A37" s="152"/>
      <c r="B37" s="88" t="s">
        <v>67</v>
      </c>
      <c r="C37" s="89">
        <v>2805</v>
      </c>
      <c r="D37" s="90">
        <v>2203</v>
      </c>
      <c r="E37" s="90">
        <v>234</v>
      </c>
      <c r="F37" s="91">
        <v>368</v>
      </c>
      <c r="G37" s="89">
        <v>5909</v>
      </c>
      <c r="H37" s="90">
        <v>1930</v>
      </c>
      <c r="I37" s="90">
        <v>562</v>
      </c>
      <c r="J37" s="91">
        <v>3417</v>
      </c>
      <c r="K37" s="92">
        <v>-3104</v>
      </c>
      <c r="L37" s="99"/>
    </row>
    <row r="38" spans="1:12" s="2" customFormat="1" ht="10.5" collapsed="1" x14ac:dyDescent="0.25">
      <c r="A38" s="150" t="s">
        <v>70</v>
      </c>
      <c r="B38" s="48" t="s">
        <v>3</v>
      </c>
      <c r="C38" s="125">
        <v>549890</v>
      </c>
      <c r="D38" s="125">
        <v>331387</v>
      </c>
      <c r="E38" s="125">
        <v>42259</v>
      </c>
      <c r="F38" s="126">
        <v>176244</v>
      </c>
      <c r="G38" s="125">
        <v>574446</v>
      </c>
      <c r="H38" s="125">
        <v>167678</v>
      </c>
      <c r="I38" s="125">
        <v>42213</v>
      </c>
      <c r="J38" s="126">
        <v>364555</v>
      </c>
      <c r="K38" s="125">
        <f>C38-G38</f>
        <v>-24556</v>
      </c>
      <c r="L38" s="97"/>
    </row>
    <row r="39" spans="1:12" s="2" customFormat="1" ht="11.25" hidden="1" customHeight="1" outlineLevel="1" x14ac:dyDescent="0.25">
      <c r="A39" s="151"/>
      <c r="B39" s="31" t="s">
        <v>56</v>
      </c>
      <c r="C39" s="74">
        <v>6025</v>
      </c>
      <c r="D39" s="75">
        <v>3672</v>
      </c>
      <c r="E39" s="75">
        <v>1017</v>
      </c>
      <c r="F39" s="76">
        <v>1336</v>
      </c>
      <c r="G39" s="74">
        <v>4721</v>
      </c>
      <c r="H39" s="75">
        <v>938</v>
      </c>
      <c r="I39" s="75">
        <v>649</v>
      </c>
      <c r="J39" s="76">
        <v>3134</v>
      </c>
      <c r="K39" s="77">
        <f>C39-G39</f>
        <v>1304</v>
      </c>
      <c r="L39" s="97"/>
    </row>
    <row r="40" spans="1:12" s="2" customFormat="1" ht="11.25" hidden="1" customHeight="1" outlineLevel="1" x14ac:dyDescent="0.25">
      <c r="A40" s="151"/>
      <c r="B40" s="30" t="s">
        <v>57</v>
      </c>
      <c r="C40" s="70">
        <v>55247</v>
      </c>
      <c r="D40" s="71">
        <v>31067</v>
      </c>
      <c r="E40" s="71">
        <v>4999</v>
      </c>
      <c r="F40" s="72">
        <v>19181</v>
      </c>
      <c r="G40" s="70">
        <v>45090</v>
      </c>
      <c r="H40" s="71">
        <v>12409</v>
      </c>
      <c r="I40" s="71">
        <v>4023</v>
      </c>
      <c r="J40" s="72">
        <v>28658</v>
      </c>
      <c r="K40" s="78">
        <f t="shared" ref="K40:K49" si="0">C40-G40</f>
        <v>10157</v>
      </c>
      <c r="L40" s="97"/>
    </row>
    <row r="41" spans="1:12" s="2" customFormat="1" ht="11.25" hidden="1" customHeight="1" outlineLevel="1" x14ac:dyDescent="0.25">
      <c r="A41" s="151"/>
      <c r="B41" s="31" t="s">
        <v>58</v>
      </c>
      <c r="C41" s="74">
        <v>84709</v>
      </c>
      <c r="D41" s="75">
        <v>50409</v>
      </c>
      <c r="E41" s="75">
        <v>6223</v>
      </c>
      <c r="F41" s="76">
        <v>28077</v>
      </c>
      <c r="G41" s="74">
        <v>62506</v>
      </c>
      <c r="H41" s="75">
        <v>19212</v>
      </c>
      <c r="I41" s="75">
        <v>4979</v>
      </c>
      <c r="J41" s="76">
        <v>38315</v>
      </c>
      <c r="K41" s="77">
        <f t="shared" si="0"/>
        <v>22203</v>
      </c>
      <c r="L41" s="97"/>
    </row>
    <row r="42" spans="1:12" s="2" customFormat="1" ht="11.25" hidden="1" customHeight="1" outlineLevel="1" x14ac:dyDescent="0.25">
      <c r="A42" s="151"/>
      <c r="B42" s="30" t="s">
        <v>59</v>
      </c>
      <c r="C42" s="70">
        <v>115260</v>
      </c>
      <c r="D42" s="71">
        <v>69515</v>
      </c>
      <c r="E42" s="71">
        <v>8344</v>
      </c>
      <c r="F42" s="72">
        <v>37401</v>
      </c>
      <c r="G42" s="70">
        <v>103728</v>
      </c>
      <c r="H42" s="71">
        <v>34148</v>
      </c>
      <c r="I42" s="71">
        <v>7901</v>
      </c>
      <c r="J42" s="72">
        <v>61679</v>
      </c>
      <c r="K42" s="78">
        <f t="shared" si="0"/>
        <v>11532</v>
      </c>
      <c r="L42" s="97"/>
    </row>
    <row r="43" spans="1:12" s="2" customFormat="1" ht="11.25" hidden="1" customHeight="1" outlineLevel="1" x14ac:dyDescent="0.25">
      <c r="A43" s="151"/>
      <c r="B43" s="31" t="s">
        <v>60</v>
      </c>
      <c r="C43" s="74">
        <v>81008</v>
      </c>
      <c r="D43" s="75">
        <v>48951</v>
      </c>
      <c r="E43" s="75">
        <v>5964</v>
      </c>
      <c r="F43" s="76">
        <v>26093</v>
      </c>
      <c r="G43" s="74">
        <v>81579</v>
      </c>
      <c r="H43" s="75">
        <v>26339</v>
      </c>
      <c r="I43" s="75">
        <v>6005</v>
      </c>
      <c r="J43" s="76">
        <v>49235</v>
      </c>
      <c r="K43" s="77">
        <f t="shared" si="0"/>
        <v>-571</v>
      </c>
      <c r="L43" s="97"/>
    </row>
    <row r="44" spans="1:12" s="2" customFormat="1" ht="11.25" hidden="1" customHeight="1" outlineLevel="1" x14ac:dyDescent="0.25">
      <c r="A44" s="151"/>
      <c r="B44" s="30" t="s">
        <v>61</v>
      </c>
      <c r="C44" s="70">
        <v>61699</v>
      </c>
      <c r="D44" s="71">
        <v>37728</v>
      </c>
      <c r="E44" s="71">
        <v>4550</v>
      </c>
      <c r="F44" s="72">
        <v>19421</v>
      </c>
      <c r="G44" s="70">
        <v>63150</v>
      </c>
      <c r="H44" s="71">
        <v>19004</v>
      </c>
      <c r="I44" s="71">
        <v>4560</v>
      </c>
      <c r="J44" s="72">
        <v>39586</v>
      </c>
      <c r="K44" s="78">
        <f t="shared" si="0"/>
        <v>-1451</v>
      </c>
      <c r="L44" s="97"/>
    </row>
    <row r="45" spans="1:12" s="2" customFormat="1" ht="11.25" hidden="1" customHeight="1" outlineLevel="1" x14ac:dyDescent="0.25">
      <c r="A45" s="151"/>
      <c r="B45" s="31" t="s">
        <v>62</v>
      </c>
      <c r="C45" s="74">
        <v>54128</v>
      </c>
      <c r="D45" s="75">
        <v>32876</v>
      </c>
      <c r="E45" s="75">
        <v>4134</v>
      </c>
      <c r="F45" s="76">
        <v>17118</v>
      </c>
      <c r="G45" s="74">
        <v>56952</v>
      </c>
      <c r="H45" s="75">
        <v>15708</v>
      </c>
      <c r="I45" s="75">
        <v>4099</v>
      </c>
      <c r="J45" s="76">
        <v>37145</v>
      </c>
      <c r="K45" s="77">
        <f t="shared" si="0"/>
        <v>-2824</v>
      </c>
      <c r="L45" s="97"/>
    </row>
    <row r="46" spans="1:12" s="2" customFormat="1" ht="11.25" hidden="1" customHeight="1" outlineLevel="1" x14ac:dyDescent="0.25">
      <c r="A46" s="151"/>
      <c r="B46" s="30" t="s">
        <v>63</v>
      </c>
      <c r="C46" s="70">
        <v>43807</v>
      </c>
      <c r="D46" s="71">
        <v>26809</v>
      </c>
      <c r="E46" s="71">
        <v>3295</v>
      </c>
      <c r="F46" s="72">
        <v>13703</v>
      </c>
      <c r="G46" s="70">
        <v>48125</v>
      </c>
      <c r="H46" s="71">
        <v>12429</v>
      </c>
      <c r="I46" s="71">
        <v>3410</v>
      </c>
      <c r="J46" s="72">
        <v>32286</v>
      </c>
      <c r="K46" s="78">
        <f t="shared" si="0"/>
        <v>-4318</v>
      </c>
      <c r="L46" s="97"/>
    </row>
    <row r="47" spans="1:12" s="2" customFormat="1" ht="11.25" hidden="1" customHeight="1" outlineLevel="1" x14ac:dyDescent="0.25">
      <c r="A47" s="151"/>
      <c r="B47" s="79" t="s">
        <v>64</v>
      </c>
      <c r="C47" s="80">
        <v>28311</v>
      </c>
      <c r="D47" s="81">
        <v>17662</v>
      </c>
      <c r="E47" s="81">
        <v>2176</v>
      </c>
      <c r="F47" s="82">
        <v>8473</v>
      </c>
      <c r="G47" s="80">
        <v>35794</v>
      </c>
      <c r="H47" s="81">
        <v>8448</v>
      </c>
      <c r="I47" s="81">
        <v>2304</v>
      </c>
      <c r="J47" s="82">
        <v>25042</v>
      </c>
      <c r="K47" s="83">
        <f t="shared" si="0"/>
        <v>-7483</v>
      </c>
      <c r="L47" s="98"/>
    </row>
    <row r="48" spans="1:12" s="2" customFormat="1" ht="11.25" hidden="1" customHeight="1" outlineLevel="1" x14ac:dyDescent="0.25">
      <c r="A48" s="151"/>
      <c r="B48" s="30" t="s">
        <v>65</v>
      </c>
      <c r="C48" s="70">
        <v>13090</v>
      </c>
      <c r="D48" s="71">
        <v>8340</v>
      </c>
      <c r="E48" s="71">
        <v>1010</v>
      </c>
      <c r="F48" s="72">
        <v>3740</v>
      </c>
      <c r="G48" s="70">
        <v>43228</v>
      </c>
      <c r="H48" s="71">
        <v>11108</v>
      </c>
      <c r="I48" s="71">
        <v>2239</v>
      </c>
      <c r="J48" s="72">
        <v>29881</v>
      </c>
      <c r="K48" s="78">
        <f t="shared" si="0"/>
        <v>-30138</v>
      </c>
      <c r="L48" s="97"/>
    </row>
    <row r="49" spans="1:12" s="2" customFormat="1" ht="11.25" hidden="1" customHeight="1" outlineLevel="1" x14ac:dyDescent="0.25">
      <c r="A49" s="151"/>
      <c r="B49" s="31" t="s">
        <v>66</v>
      </c>
      <c r="C49" s="84">
        <v>4230</v>
      </c>
      <c r="D49" s="85">
        <v>2805</v>
      </c>
      <c r="E49" s="85">
        <v>323</v>
      </c>
      <c r="F49" s="86">
        <v>1102</v>
      </c>
      <c r="G49" s="84">
        <v>23750</v>
      </c>
      <c r="H49" s="85">
        <v>6551</v>
      </c>
      <c r="I49" s="85">
        <v>1524</v>
      </c>
      <c r="J49" s="86">
        <v>15675</v>
      </c>
      <c r="K49" s="87">
        <f t="shared" si="0"/>
        <v>-19520</v>
      </c>
      <c r="L49" s="97"/>
    </row>
    <row r="50" spans="1:12" s="2" customFormat="1" ht="11.25" hidden="1" customHeight="1" outlineLevel="1" x14ac:dyDescent="0.25">
      <c r="A50" s="152"/>
      <c r="B50" s="88" t="s">
        <v>67</v>
      </c>
      <c r="C50" s="89">
        <v>2376</v>
      </c>
      <c r="D50" s="90">
        <v>1553</v>
      </c>
      <c r="E50" s="90">
        <v>224</v>
      </c>
      <c r="F50" s="91">
        <v>599</v>
      </c>
      <c r="G50" s="89">
        <v>5823</v>
      </c>
      <c r="H50" s="90">
        <v>1384</v>
      </c>
      <c r="I50" s="90">
        <v>520</v>
      </c>
      <c r="J50" s="91">
        <v>3919</v>
      </c>
      <c r="K50" s="92">
        <v>-3447</v>
      </c>
      <c r="L50" s="99"/>
    </row>
    <row r="51" spans="1:12" s="2" customFormat="1" ht="10.5" collapsed="1" x14ac:dyDescent="0.25">
      <c r="A51" s="150" t="s">
        <v>69</v>
      </c>
      <c r="B51" s="48" t="s">
        <v>3</v>
      </c>
      <c r="C51" s="70">
        <v>599367</v>
      </c>
      <c r="D51" s="70">
        <v>347007</v>
      </c>
      <c r="E51" s="70">
        <v>45537</v>
      </c>
      <c r="F51" s="70">
        <v>206823</v>
      </c>
      <c r="G51" s="70">
        <v>618518</v>
      </c>
      <c r="H51" s="70">
        <v>167815</v>
      </c>
      <c r="I51" s="70">
        <v>45483</v>
      </c>
      <c r="J51" s="70">
        <v>405220</v>
      </c>
      <c r="K51" s="73">
        <v>-19151</v>
      </c>
      <c r="L51" s="97"/>
    </row>
    <row r="52" spans="1:12" s="2" customFormat="1" ht="11.25" hidden="1" customHeight="1" outlineLevel="1" x14ac:dyDescent="0.25">
      <c r="A52" s="151"/>
      <c r="B52" s="31" t="s">
        <v>56</v>
      </c>
      <c r="C52" s="74">
        <v>6869</v>
      </c>
      <c r="D52" s="75">
        <v>4284</v>
      </c>
      <c r="E52" s="75">
        <v>1081</v>
      </c>
      <c r="F52" s="76">
        <v>1504</v>
      </c>
      <c r="G52" s="74">
        <v>6256</v>
      </c>
      <c r="H52" s="75">
        <v>1089</v>
      </c>
      <c r="I52" s="75">
        <v>770</v>
      </c>
      <c r="J52" s="76">
        <v>4397</v>
      </c>
      <c r="K52" s="77">
        <v>613</v>
      </c>
      <c r="L52" s="97"/>
    </row>
    <row r="53" spans="1:12" s="2" customFormat="1" ht="11.25" hidden="1" customHeight="1" outlineLevel="1" x14ac:dyDescent="0.25">
      <c r="A53" s="151"/>
      <c r="B53" s="30" t="s">
        <v>57</v>
      </c>
      <c r="C53" s="70">
        <v>63992</v>
      </c>
      <c r="D53" s="71">
        <v>35077</v>
      </c>
      <c r="E53" s="71">
        <v>5634</v>
      </c>
      <c r="F53" s="72">
        <v>23281</v>
      </c>
      <c r="G53" s="70">
        <v>53270</v>
      </c>
      <c r="H53" s="71">
        <v>12858</v>
      </c>
      <c r="I53" s="71">
        <v>4413</v>
      </c>
      <c r="J53" s="72">
        <v>35999</v>
      </c>
      <c r="K53" s="78">
        <v>10722</v>
      </c>
      <c r="L53" s="97"/>
    </row>
    <row r="54" spans="1:12" s="2" customFormat="1" ht="11.25" hidden="1" customHeight="1" outlineLevel="1" x14ac:dyDescent="0.25">
      <c r="A54" s="151"/>
      <c r="B54" s="31" t="s">
        <v>58</v>
      </c>
      <c r="C54" s="74">
        <v>91065</v>
      </c>
      <c r="D54" s="75">
        <v>50545</v>
      </c>
      <c r="E54" s="75">
        <v>6627</v>
      </c>
      <c r="F54" s="76">
        <v>33893</v>
      </c>
      <c r="G54" s="74">
        <v>68999</v>
      </c>
      <c r="H54" s="75">
        <v>19427</v>
      </c>
      <c r="I54" s="75">
        <v>5423</v>
      </c>
      <c r="J54" s="76">
        <v>44149</v>
      </c>
      <c r="K54" s="77">
        <v>22066</v>
      </c>
      <c r="L54" s="97"/>
    </row>
    <row r="55" spans="1:12" s="2" customFormat="1" ht="11.25" hidden="1" customHeight="1" outlineLevel="1" x14ac:dyDescent="0.25">
      <c r="A55" s="151"/>
      <c r="B55" s="30" t="s">
        <v>59</v>
      </c>
      <c r="C55" s="70">
        <v>123475</v>
      </c>
      <c r="D55" s="71">
        <v>71023</v>
      </c>
      <c r="E55" s="71">
        <v>8725</v>
      </c>
      <c r="F55" s="72">
        <v>43727</v>
      </c>
      <c r="G55" s="70">
        <v>112701</v>
      </c>
      <c r="H55" s="71">
        <v>34369</v>
      </c>
      <c r="I55" s="71">
        <v>8695</v>
      </c>
      <c r="J55" s="72">
        <v>69637</v>
      </c>
      <c r="K55" s="78">
        <v>10774</v>
      </c>
      <c r="L55" s="97"/>
    </row>
    <row r="56" spans="1:12" s="2" customFormat="1" ht="11.25" hidden="1" customHeight="1" outlineLevel="1" x14ac:dyDescent="0.25">
      <c r="A56" s="151"/>
      <c r="B56" s="31" t="s">
        <v>60</v>
      </c>
      <c r="C56" s="74">
        <v>88768</v>
      </c>
      <c r="D56" s="75">
        <v>51817</v>
      </c>
      <c r="E56" s="75">
        <v>6290</v>
      </c>
      <c r="F56" s="76">
        <v>30661</v>
      </c>
      <c r="G56" s="74">
        <v>87462</v>
      </c>
      <c r="H56" s="75">
        <v>26794</v>
      </c>
      <c r="I56" s="75">
        <v>6491</v>
      </c>
      <c r="J56" s="76">
        <v>54177</v>
      </c>
      <c r="K56" s="77">
        <v>1306</v>
      </c>
      <c r="L56" s="97"/>
    </row>
    <row r="57" spans="1:12" s="2" customFormat="1" ht="11.25" hidden="1" customHeight="1" outlineLevel="1" x14ac:dyDescent="0.25">
      <c r="A57" s="151"/>
      <c r="B57" s="30" t="s">
        <v>61</v>
      </c>
      <c r="C57" s="70">
        <v>67822</v>
      </c>
      <c r="D57" s="71">
        <v>40084</v>
      </c>
      <c r="E57" s="71">
        <v>4951</v>
      </c>
      <c r="F57" s="72">
        <v>22787</v>
      </c>
      <c r="G57" s="70">
        <v>69214</v>
      </c>
      <c r="H57" s="71">
        <v>20105</v>
      </c>
      <c r="I57" s="71">
        <v>5098</v>
      </c>
      <c r="J57" s="72">
        <v>44011</v>
      </c>
      <c r="K57" s="78">
        <v>-1392</v>
      </c>
      <c r="L57" s="97"/>
    </row>
    <row r="58" spans="1:12" s="2" customFormat="1" ht="11.25" hidden="1" customHeight="1" outlineLevel="1" x14ac:dyDescent="0.25">
      <c r="A58" s="151"/>
      <c r="B58" s="31" t="s">
        <v>62</v>
      </c>
      <c r="C58" s="74">
        <v>59492</v>
      </c>
      <c r="D58" s="75">
        <v>35264</v>
      </c>
      <c r="E58" s="75">
        <v>4485</v>
      </c>
      <c r="F58" s="76">
        <v>19743</v>
      </c>
      <c r="G58" s="74">
        <v>60477</v>
      </c>
      <c r="H58" s="75">
        <v>16200</v>
      </c>
      <c r="I58" s="75">
        <v>4597</v>
      </c>
      <c r="J58" s="76">
        <v>39680</v>
      </c>
      <c r="K58" s="77">
        <v>-985</v>
      </c>
      <c r="L58" s="97"/>
    </row>
    <row r="59" spans="1:12" s="2" customFormat="1" ht="11.25" hidden="1" customHeight="1" outlineLevel="1" x14ac:dyDescent="0.25">
      <c r="A59" s="151"/>
      <c r="B59" s="30" t="s">
        <v>63</v>
      </c>
      <c r="C59" s="70">
        <v>47453</v>
      </c>
      <c r="D59" s="71">
        <v>28233</v>
      </c>
      <c r="E59" s="71">
        <v>3669</v>
      </c>
      <c r="F59" s="72">
        <v>15551</v>
      </c>
      <c r="G59" s="70">
        <v>49650</v>
      </c>
      <c r="H59" s="71">
        <v>12389</v>
      </c>
      <c r="I59" s="71">
        <v>3621</v>
      </c>
      <c r="J59" s="72">
        <v>33640</v>
      </c>
      <c r="K59" s="78">
        <v>-2197</v>
      </c>
      <c r="L59" s="97"/>
    </row>
    <row r="60" spans="1:12" s="2" customFormat="1" ht="11.25" hidden="1" customHeight="1" outlineLevel="1" x14ac:dyDescent="0.25">
      <c r="A60" s="151"/>
      <c r="B60" s="79" t="s">
        <v>64</v>
      </c>
      <c r="C60" s="80">
        <v>30093</v>
      </c>
      <c r="D60" s="81">
        <v>18076</v>
      </c>
      <c r="E60" s="81">
        <v>2432</v>
      </c>
      <c r="F60" s="82">
        <v>9585</v>
      </c>
      <c r="G60" s="80">
        <v>37878</v>
      </c>
      <c r="H60" s="81">
        <v>7762</v>
      </c>
      <c r="I60" s="81">
        <v>2309</v>
      </c>
      <c r="J60" s="82">
        <v>27807</v>
      </c>
      <c r="K60" s="83">
        <v>-7785</v>
      </c>
      <c r="L60" s="98"/>
    </row>
    <row r="61" spans="1:12" s="2" customFormat="1" ht="10.5" hidden="1" outlineLevel="1" x14ac:dyDescent="0.25">
      <c r="A61" s="151"/>
      <c r="B61" s="30" t="s">
        <v>65</v>
      </c>
      <c r="C61" s="70">
        <v>13462</v>
      </c>
      <c r="D61" s="71">
        <v>8302</v>
      </c>
      <c r="E61" s="71">
        <v>1035</v>
      </c>
      <c r="F61" s="72">
        <v>4125</v>
      </c>
      <c r="G61" s="70">
        <v>44421</v>
      </c>
      <c r="H61" s="71">
        <v>10102</v>
      </c>
      <c r="I61" s="71">
        <v>2078</v>
      </c>
      <c r="J61" s="72">
        <v>32241</v>
      </c>
      <c r="K61" s="78">
        <v>-30959</v>
      </c>
      <c r="L61" s="97"/>
    </row>
    <row r="62" spans="1:12" s="2" customFormat="1" ht="11.25" hidden="1" customHeight="1" outlineLevel="1" x14ac:dyDescent="0.25">
      <c r="A62" s="151"/>
      <c r="B62" s="31" t="s">
        <v>66</v>
      </c>
      <c r="C62" s="84">
        <v>4465</v>
      </c>
      <c r="D62" s="85">
        <v>2792</v>
      </c>
      <c r="E62" s="85">
        <v>364</v>
      </c>
      <c r="F62" s="86">
        <v>1309</v>
      </c>
      <c r="G62" s="84">
        <v>22531</v>
      </c>
      <c r="H62" s="85">
        <v>5553</v>
      </c>
      <c r="I62" s="85">
        <v>1476</v>
      </c>
      <c r="J62" s="86">
        <v>15502</v>
      </c>
      <c r="K62" s="87">
        <v>-18066</v>
      </c>
      <c r="L62" s="97"/>
    </row>
    <row r="63" spans="1:12" s="2" customFormat="1" ht="11.25" hidden="1" customHeight="1" outlineLevel="1" x14ac:dyDescent="0.25">
      <c r="A63" s="152"/>
      <c r="B63" s="88" t="s">
        <v>67</v>
      </c>
      <c r="C63" s="89">
        <v>2411</v>
      </c>
      <c r="D63" s="90">
        <v>1510</v>
      </c>
      <c r="E63" s="90">
        <v>244</v>
      </c>
      <c r="F63" s="91">
        <v>657</v>
      </c>
      <c r="G63" s="89">
        <v>5659</v>
      </c>
      <c r="H63" s="90">
        <v>1167</v>
      </c>
      <c r="I63" s="90">
        <v>512</v>
      </c>
      <c r="J63" s="91">
        <v>3980</v>
      </c>
      <c r="K63" s="92">
        <v>-3248</v>
      </c>
      <c r="L63" s="99"/>
    </row>
    <row r="64" spans="1:12" s="2" customFormat="1" ht="11.25" customHeight="1" collapsed="1" x14ac:dyDescent="0.25">
      <c r="A64" s="150" t="s">
        <v>28</v>
      </c>
      <c r="B64" s="48" t="s">
        <v>3</v>
      </c>
      <c r="C64" s="70">
        <v>641554</v>
      </c>
      <c r="D64" s="73">
        <v>469296</v>
      </c>
      <c r="E64" s="73">
        <v>44850</v>
      </c>
      <c r="F64" s="123">
        <v>127408</v>
      </c>
      <c r="G64" s="70">
        <v>588727</v>
      </c>
      <c r="H64" s="73">
        <v>258088</v>
      </c>
      <c r="I64" s="73">
        <v>44811</v>
      </c>
      <c r="J64" s="123">
        <v>285828</v>
      </c>
      <c r="K64" s="73">
        <v>52827</v>
      </c>
      <c r="L64" s="97"/>
    </row>
    <row r="65" spans="1:12" s="2" customFormat="1" ht="11.25" hidden="1" customHeight="1" outlineLevel="1" x14ac:dyDescent="0.25">
      <c r="A65" s="151"/>
      <c r="B65" s="31" t="s">
        <v>56</v>
      </c>
      <c r="C65" s="74">
        <v>8601</v>
      </c>
      <c r="D65" s="75">
        <v>5780</v>
      </c>
      <c r="E65" s="75">
        <v>1159</v>
      </c>
      <c r="F65" s="76">
        <v>1662</v>
      </c>
      <c r="G65" s="74">
        <v>6652</v>
      </c>
      <c r="H65" s="75">
        <v>1836</v>
      </c>
      <c r="I65" s="75">
        <v>907</v>
      </c>
      <c r="J65" s="76">
        <v>3909</v>
      </c>
      <c r="K65" s="77">
        <v>1949</v>
      </c>
      <c r="L65" s="97"/>
    </row>
    <row r="66" spans="1:12" s="2" customFormat="1" ht="11.25" hidden="1" customHeight="1" outlineLevel="1" x14ac:dyDescent="0.25">
      <c r="A66" s="151"/>
      <c r="B66" s="30" t="s">
        <v>57</v>
      </c>
      <c r="C66" s="70">
        <v>74351</v>
      </c>
      <c r="D66" s="71">
        <v>54016</v>
      </c>
      <c r="E66" s="71">
        <v>5949</v>
      </c>
      <c r="F66" s="72">
        <v>14386</v>
      </c>
      <c r="G66" s="70">
        <v>50670</v>
      </c>
      <c r="H66" s="71">
        <v>24290</v>
      </c>
      <c r="I66" s="71">
        <v>4568</v>
      </c>
      <c r="J66" s="72">
        <v>21812</v>
      </c>
      <c r="K66" s="78">
        <v>23681</v>
      </c>
      <c r="L66" s="97"/>
    </row>
    <row r="67" spans="1:12" s="2" customFormat="1" ht="11.25" hidden="1" customHeight="1" outlineLevel="1" x14ac:dyDescent="0.25">
      <c r="A67" s="151"/>
      <c r="B67" s="31" t="s">
        <v>58</v>
      </c>
      <c r="C67" s="74">
        <v>98788</v>
      </c>
      <c r="D67" s="75">
        <v>71250</v>
      </c>
      <c r="E67" s="75">
        <v>6489</v>
      </c>
      <c r="F67" s="76">
        <v>21049</v>
      </c>
      <c r="G67" s="74">
        <v>65218</v>
      </c>
      <c r="H67" s="75">
        <v>32815</v>
      </c>
      <c r="I67" s="75">
        <v>5300</v>
      </c>
      <c r="J67" s="76">
        <v>27103</v>
      </c>
      <c r="K67" s="77">
        <v>33570</v>
      </c>
      <c r="L67" s="97"/>
    </row>
    <row r="68" spans="1:12" s="2" customFormat="1" ht="11.25" hidden="1" customHeight="1" outlineLevel="1" x14ac:dyDescent="0.25">
      <c r="A68" s="151"/>
      <c r="B68" s="30" t="s">
        <v>59</v>
      </c>
      <c r="C68" s="70">
        <v>131385</v>
      </c>
      <c r="D68" s="71">
        <v>95776</v>
      </c>
      <c r="E68" s="71">
        <v>8634</v>
      </c>
      <c r="F68" s="72">
        <v>26975</v>
      </c>
      <c r="G68" s="70">
        <v>108945</v>
      </c>
      <c r="H68" s="71">
        <v>52096</v>
      </c>
      <c r="I68" s="71">
        <v>8419</v>
      </c>
      <c r="J68" s="72">
        <v>48430</v>
      </c>
      <c r="K68" s="78">
        <v>22440</v>
      </c>
      <c r="L68" s="97"/>
    </row>
    <row r="69" spans="1:12" s="2" customFormat="1" ht="11.25" hidden="1" customHeight="1" outlineLevel="1" x14ac:dyDescent="0.25">
      <c r="A69" s="151"/>
      <c r="B69" s="31" t="s">
        <v>60</v>
      </c>
      <c r="C69" s="74">
        <v>93147</v>
      </c>
      <c r="D69" s="75">
        <v>68237</v>
      </c>
      <c r="E69" s="75">
        <v>6117</v>
      </c>
      <c r="F69" s="76">
        <v>18793</v>
      </c>
      <c r="G69" s="74">
        <v>83362</v>
      </c>
      <c r="H69" s="75">
        <v>38552</v>
      </c>
      <c r="I69" s="75">
        <v>6421</v>
      </c>
      <c r="J69" s="76">
        <v>38389</v>
      </c>
      <c r="K69" s="77">
        <v>9785</v>
      </c>
      <c r="L69" s="97"/>
    </row>
    <row r="70" spans="1:12" s="2" customFormat="1" ht="11.25" hidden="1" customHeight="1" outlineLevel="1" x14ac:dyDescent="0.25">
      <c r="A70" s="151"/>
      <c r="B70" s="30" t="s">
        <v>61</v>
      </c>
      <c r="C70" s="70">
        <v>72445</v>
      </c>
      <c r="D70" s="71">
        <v>53414</v>
      </c>
      <c r="E70" s="71">
        <v>4813</v>
      </c>
      <c r="F70" s="72">
        <v>14218</v>
      </c>
      <c r="G70" s="70">
        <v>67502</v>
      </c>
      <c r="H70" s="71">
        <v>29867</v>
      </c>
      <c r="I70" s="71">
        <v>5095</v>
      </c>
      <c r="J70" s="72">
        <v>32540</v>
      </c>
      <c r="K70" s="78">
        <v>4943</v>
      </c>
      <c r="L70" s="97"/>
    </row>
    <row r="71" spans="1:12" s="2" customFormat="1" ht="10.5" hidden="1" outlineLevel="1" x14ac:dyDescent="0.25">
      <c r="A71" s="151"/>
      <c r="B71" s="31" t="s">
        <v>62</v>
      </c>
      <c r="C71" s="74">
        <v>62763</v>
      </c>
      <c r="D71" s="75">
        <v>46262</v>
      </c>
      <c r="E71" s="75">
        <v>4451</v>
      </c>
      <c r="F71" s="76">
        <v>12050</v>
      </c>
      <c r="G71" s="74">
        <v>57792</v>
      </c>
      <c r="H71" s="75">
        <v>24257</v>
      </c>
      <c r="I71" s="75">
        <v>4437</v>
      </c>
      <c r="J71" s="76">
        <v>29098</v>
      </c>
      <c r="K71" s="77">
        <v>4971</v>
      </c>
      <c r="L71" s="97"/>
    </row>
    <row r="72" spans="1:12" s="2" customFormat="1" ht="11.25" hidden="1" customHeight="1" outlineLevel="1" x14ac:dyDescent="0.25">
      <c r="A72" s="151"/>
      <c r="B72" s="30" t="s">
        <v>63</v>
      </c>
      <c r="C72" s="70">
        <v>49924</v>
      </c>
      <c r="D72" s="71">
        <v>37058</v>
      </c>
      <c r="E72" s="71">
        <v>3445</v>
      </c>
      <c r="F72" s="72">
        <v>9421</v>
      </c>
      <c r="G72" s="70">
        <v>47166</v>
      </c>
      <c r="H72" s="71">
        <v>18801</v>
      </c>
      <c r="I72" s="71">
        <v>3532</v>
      </c>
      <c r="J72" s="72">
        <v>24833</v>
      </c>
      <c r="K72" s="78">
        <v>2758</v>
      </c>
      <c r="L72" s="97"/>
    </row>
    <row r="73" spans="1:12" s="2" customFormat="1" ht="11.25" hidden="1" customHeight="1" outlineLevel="1" x14ac:dyDescent="0.25">
      <c r="A73" s="151"/>
      <c r="B73" s="79" t="s">
        <v>64</v>
      </c>
      <c r="C73" s="80">
        <v>30016</v>
      </c>
      <c r="D73" s="81">
        <v>22331</v>
      </c>
      <c r="E73" s="81">
        <v>2209</v>
      </c>
      <c r="F73" s="82">
        <v>5476</v>
      </c>
      <c r="G73" s="80">
        <v>32589</v>
      </c>
      <c r="H73" s="81">
        <v>11399</v>
      </c>
      <c r="I73" s="81">
        <v>2196</v>
      </c>
      <c r="J73" s="82">
        <v>18994</v>
      </c>
      <c r="K73" s="83">
        <v>-2573</v>
      </c>
      <c r="L73" s="98"/>
    </row>
    <row r="74" spans="1:12" s="2" customFormat="1" ht="11.25" hidden="1" customHeight="1" outlineLevel="1" x14ac:dyDescent="0.25">
      <c r="A74" s="151"/>
      <c r="B74" s="30" t="s">
        <v>65</v>
      </c>
      <c r="C74" s="70">
        <v>13509</v>
      </c>
      <c r="D74" s="71">
        <v>10141</v>
      </c>
      <c r="E74" s="71">
        <v>1013</v>
      </c>
      <c r="F74" s="72">
        <v>2355</v>
      </c>
      <c r="G74" s="70">
        <v>43264</v>
      </c>
      <c r="H74" s="71">
        <v>15052</v>
      </c>
      <c r="I74" s="71">
        <v>2052</v>
      </c>
      <c r="J74" s="72">
        <v>26160</v>
      </c>
      <c r="K74" s="78">
        <v>-29755</v>
      </c>
      <c r="L74" s="97"/>
    </row>
    <row r="75" spans="1:12" s="2" customFormat="1" ht="11.25" hidden="1" customHeight="1" outlineLevel="1" x14ac:dyDescent="0.25">
      <c r="A75" s="151"/>
      <c r="B75" s="31" t="s">
        <v>66</v>
      </c>
      <c r="C75" s="84">
        <v>4272</v>
      </c>
      <c r="D75" s="85">
        <v>3243</v>
      </c>
      <c r="E75" s="85">
        <v>328</v>
      </c>
      <c r="F75" s="86">
        <v>701</v>
      </c>
      <c r="G75" s="84">
        <v>20448</v>
      </c>
      <c r="H75" s="85">
        <v>7355</v>
      </c>
      <c r="I75" s="85">
        <v>1384</v>
      </c>
      <c r="J75" s="86">
        <v>11709</v>
      </c>
      <c r="K75" s="87">
        <v>-16176</v>
      </c>
      <c r="L75" s="97"/>
    </row>
    <row r="76" spans="1:12" s="2" customFormat="1" ht="11.25" hidden="1" customHeight="1" outlineLevel="1" x14ac:dyDescent="0.25">
      <c r="A76" s="152"/>
      <c r="B76" s="88" t="s">
        <v>67</v>
      </c>
      <c r="C76" s="89">
        <v>2353</v>
      </c>
      <c r="D76" s="90">
        <v>1788</v>
      </c>
      <c r="E76" s="90">
        <v>243</v>
      </c>
      <c r="F76" s="91">
        <v>322</v>
      </c>
      <c r="G76" s="89">
        <v>5119</v>
      </c>
      <c r="H76" s="90">
        <v>1768</v>
      </c>
      <c r="I76" s="90">
        <v>500</v>
      </c>
      <c r="J76" s="91">
        <v>2851</v>
      </c>
      <c r="K76" s="92">
        <v>-2766</v>
      </c>
      <c r="L76" s="99"/>
    </row>
    <row r="77" spans="1:12" s="2" customFormat="1" ht="11.25" customHeight="1" collapsed="1" x14ac:dyDescent="0.25">
      <c r="A77" s="150" t="s">
        <v>7</v>
      </c>
      <c r="B77" s="48" t="s">
        <v>3</v>
      </c>
      <c r="C77" s="70">
        <v>586753</v>
      </c>
      <c r="D77" s="73">
        <v>430814</v>
      </c>
      <c r="E77" s="73">
        <v>50149</v>
      </c>
      <c r="F77" s="123">
        <v>105790</v>
      </c>
      <c r="G77" s="70">
        <v>553390</v>
      </c>
      <c r="H77" s="73">
        <v>225133</v>
      </c>
      <c r="I77" s="73">
        <v>50091</v>
      </c>
      <c r="J77" s="123">
        <v>278166</v>
      </c>
      <c r="K77" s="73">
        <v>33363</v>
      </c>
      <c r="L77" s="97"/>
    </row>
    <row r="78" spans="1:12" s="2" customFormat="1" ht="11.25" hidden="1" customHeight="1" outlineLevel="1" x14ac:dyDescent="0.25">
      <c r="A78" s="151"/>
      <c r="B78" s="31" t="s">
        <v>56</v>
      </c>
      <c r="C78" s="74">
        <v>9526</v>
      </c>
      <c r="D78" s="75">
        <v>6538</v>
      </c>
      <c r="E78" s="75">
        <v>1432</v>
      </c>
      <c r="F78" s="76">
        <v>1556</v>
      </c>
      <c r="G78" s="74">
        <v>7056</v>
      </c>
      <c r="H78" s="75">
        <v>1919</v>
      </c>
      <c r="I78" s="75">
        <v>1073</v>
      </c>
      <c r="J78" s="76">
        <v>4064</v>
      </c>
      <c r="K78" s="77">
        <v>2470</v>
      </c>
      <c r="L78" s="97"/>
    </row>
    <row r="79" spans="1:12" s="2" customFormat="1" ht="11.25" hidden="1" customHeight="1" outlineLevel="1" x14ac:dyDescent="0.25">
      <c r="A79" s="151"/>
      <c r="B79" s="30" t="s">
        <v>57</v>
      </c>
      <c r="C79" s="70">
        <v>68752</v>
      </c>
      <c r="D79" s="71">
        <v>49355</v>
      </c>
      <c r="E79" s="71">
        <v>7089</v>
      </c>
      <c r="F79" s="72">
        <v>12308</v>
      </c>
      <c r="G79" s="70">
        <v>48643</v>
      </c>
      <c r="H79" s="71">
        <v>21885</v>
      </c>
      <c r="I79" s="71">
        <v>5854</v>
      </c>
      <c r="J79" s="72">
        <v>20904</v>
      </c>
      <c r="K79" s="78">
        <v>20109</v>
      </c>
      <c r="L79" s="97"/>
    </row>
    <row r="80" spans="1:12" s="2" customFormat="1" ht="11.25" hidden="1" customHeight="1" outlineLevel="1" x14ac:dyDescent="0.25">
      <c r="A80" s="151"/>
      <c r="B80" s="31" t="s">
        <v>58</v>
      </c>
      <c r="C80" s="74">
        <v>90511</v>
      </c>
      <c r="D80" s="75">
        <v>66603</v>
      </c>
      <c r="E80" s="75">
        <v>7527</v>
      </c>
      <c r="F80" s="76">
        <v>16381</v>
      </c>
      <c r="G80" s="74">
        <v>60285</v>
      </c>
      <c r="H80" s="75">
        <v>28317</v>
      </c>
      <c r="I80" s="75">
        <v>6275</v>
      </c>
      <c r="J80" s="76">
        <v>25693</v>
      </c>
      <c r="K80" s="77">
        <v>30226</v>
      </c>
      <c r="L80" s="97"/>
    </row>
    <row r="81" spans="1:12" s="2" customFormat="1" ht="10.5" hidden="1" outlineLevel="1" x14ac:dyDescent="0.25">
      <c r="A81" s="151"/>
      <c r="B81" s="30" t="s">
        <v>59</v>
      </c>
      <c r="C81" s="70">
        <v>118790</v>
      </c>
      <c r="D81" s="71">
        <v>87010</v>
      </c>
      <c r="E81" s="71">
        <v>9754</v>
      </c>
      <c r="F81" s="72">
        <v>22026</v>
      </c>
      <c r="G81" s="70">
        <v>100264</v>
      </c>
      <c r="H81" s="71">
        <v>45073</v>
      </c>
      <c r="I81" s="71">
        <v>9576</v>
      </c>
      <c r="J81" s="72">
        <v>45615</v>
      </c>
      <c r="K81" s="78">
        <v>18526</v>
      </c>
      <c r="L81" s="97"/>
    </row>
    <row r="82" spans="1:12" s="2" customFormat="1" ht="11.25" hidden="1" customHeight="1" outlineLevel="1" x14ac:dyDescent="0.25">
      <c r="A82" s="151"/>
      <c r="B82" s="31" t="s">
        <v>60</v>
      </c>
      <c r="C82" s="74">
        <v>82838</v>
      </c>
      <c r="D82" s="75">
        <v>61078</v>
      </c>
      <c r="E82" s="75">
        <v>6558</v>
      </c>
      <c r="F82" s="76">
        <v>15202</v>
      </c>
      <c r="G82" s="74">
        <v>75987</v>
      </c>
      <c r="H82" s="75">
        <v>32438</v>
      </c>
      <c r="I82" s="75">
        <v>7032</v>
      </c>
      <c r="J82" s="76">
        <v>36517</v>
      </c>
      <c r="K82" s="77">
        <v>6851</v>
      </c>
      <c r="L82" s="97"/>
    </row>
    <row r="83" spans="1:12" s="2" customFormat="1" ht="11.25" hidden="1" customHeight="1" outlineLevel="1" x14ac:dyDescent="0.25">
      <c r="A83" s="151"/>
      <c r="B83" s="30" t="s">
        <v>61</v>
      </c>
      <c r="C83" s="70">
        <v>67286</v>
      </c>
      <c r="D83" s="71">
        <v>49679</v>
      </c>
      <c r="E83" s="71">
        <v>5449</v>
      </c>
      <c r="F83" s="72">
        <v>12158</v>
      </c>
      <c r="G83" s="70">
        <v>64230</v>
      </c>
      <c r="H83" s="71">
        <v>25496</v>
      </c>
      <c r="I83" s="71">
        <v>5707</v>
      </c>
      <c r="J83" s="72">
        <v>33027</v>
      </c>
      <c r="K83" s="78">
        <v>3056</v>
      </c>
      <c r="L83" s="97"/>
    </row>
    <row r="84" spans="1:12" s="2" customFormat="1" ht="11.25" hidden="1" customHeight="1" outlineLevel="1" x14ac:dyDescent="0.25">
      <c r="A84" s="151"/>
      <c r="B84" s="31" t="s">
        <v>62</v>
      </c>
      <c r="C84" s="74">
        <v>57001</v>
      </c>
      <c r="D84" s="75">
        <v>42003</v>
      </c>
      <c r="E84" s="75">
        <v>4768</v>
      </c>
      <c r="F84" s="76">
        <v>10230</v>
      </c>
      <c r="G84" s="74">
        <v>55330</v>
      </c>
      <c r="H84" s="75">
        <v>20760</v>
      </c>
      <c r="I84" s="75">
        <v>4880</v>
      </c>
      <c r="J84" s="76">
        <v>29690</v>
      </c>
      <c r="K84" s="77">
        <v>1671</v>
      </c>
      <c r="L84" s="97"/>
    </row>
    <row r="85" spans="1:12" s="2" customFormat="1" ht="11.25" hidden="1" customHeight="1" outlineLevel="1" x14ac:dyDescent="0.25">
      <c r="A85" s="151"/>
      <c r="B85" s="30" t="s">
        <v>63</v>
      </c>
      <c r="C85" s="70">
        <v>45850</v>
      </c>
      <c r="D85" s="71">
        <v>33972</v>
      </c>
      <c r="E85" s="71">
        <v>3851</v>
      </c>
      <c r="F85" s="72">
        <v>8027</v>
      </c>
      <c r="G85" s="70">
        <v>44519</v>
      </c>
      <c r="H85" s="71">
        <v>16191</v>
      </c>
      <c r="I85" s="71">
        <v>3689</v>
      </c>
      <c r="J85" s="72">
        <v>24639</v>
      </c>
      <c r="K85" s="78">
        <v>1331</v>
      </c>
      <c r="L85" s="97"/>
    </row>
    <row r="86" spans="1:12" s="2" customFormat="1" ht="11.25" hidden="1" customHeight="1" outlineLevel="1" x14ac:dyDescent="0.25">
      <c r="A86" s="151"/>
      <c r="B86" s="79" t="s">
        <v>64</v>
      </c>
      <c r="C86" s="80">
        <v>27260</v>
      </c>
      <c r="D86" s="81">
        <v>20194</v>
      </c>
      <c r="E86" s="81">
        <v>2190</v>
      </c>
      <c r="F86" s="82">
        <v>4876</v>
      </c>
      <c r="G86" s="80">
        <v>31705</v>
      </c>
      <c r="H86" s="81">
        <v>9877</v>
      </c>
      <c r="I86" s="81">
        <v>2318</v>
      </c>
      <c r="J86" s="82">
        <v>19510</v>
      </c>
      <c r="K86" s="83">
        <v>-4445</v>
      </c>
      <c r="L86" s="98"/>
    </row>
    <row r="87" spans="1:12" s="2" customFormat="1" ht="11.25" hidden="1" customHeight="1" outlineLevel="1" x14ac:dyDescent="0.25">
      <c r="A87" s="151"/>
      <c r="B87" s="30" t="s">
        <v>65</v>
      </c>
      <c r="C87" s="70">
        <v>12491</v>
      </c>
      <c r="D87" s="71">
        <v>9415</v>
      </c>
      <c r="E87" s="71">
        <v>973</v>
      </c>
      <c r="F87" s="72">
        <v>2103</v>
      </c>
      <c r="G87" s="70">
        <v>42203</v>
      </c>
      <c r="H87" s="71">
        <v>14934</v>
      </c>
      <c r="I87" s="71">
        <v>2047</v>
      </c>
      <c r="J87" s="72">
        <v>25222</v>
      </c>
      <c r="K87" s="78">
        <v>-29712</v>
      </c>
      <c r="L87" s="97"/>
    </row>
    <row r="88" spans="1:12" s="2" customFormat="1" ht="11.25" hidden="1" customHeight="1" outlineLevel="1" x14ac:dyDescent="0.25">
      <c r="A88" s="151"/>
      <c r="B88" s="31" t="s">
        <v>66</v>
      </c>
      <c r="C88" s="84">
        <v>4191</v>
      </c>
      <c r="D88" s="85">
        <v>3226</v>
      </c>
      <c r="E88" s="85">
        <v>353</v>
      </c>
      <c r="F88" s="86">
        <v>612</v>
      </c>
      <c r="G88" s="84">
        <v>18528</v>
      </c>
      <c r="H88" s="85">
        <v>6640</v>
      </c>
      <c r="I88" s="85">
        <v>1169</v>
      </c>
      <c r="J88" s="86">
        <v>10719</v>
      </c>
      <c r="K88" s="87">
        <v>-14337</v>
      </c>
      <c r="L88" s="97"/>
    </row>
    <row r="89" spans="1:12" s="2" customFormat="1" ht="11.25" hidden="1" customHeight="1" outlineLevel="1" x14ac:dyDescent="0.25">
      <c r="A89" s="152"/>
      <c r="B89" s="88" t="s">
        <v>67</v>
      </c>
      <c r="C89" s="89">
        <v>2257</v>
      </c>
      <c r="D89" s="90">
        <v>1741</v>
      </c>
      <c r="E89" s="90">
        <v>205</v>
      </c>
      <c r="F89" s="91">
        <v>311</v>
      </c>
      <c r="G89" s="89">
        <v>4640</v>
      </c>
      <c r="H89" s="90">
        <v>1603</v>
      </c>
      <c r="I89" s="90">
        <v>471</v>
      </c>
      <c r="J89" s="91">
        <v>2566</v>
      </c>
      <c r="K89" s="92">
        <v>-2383</v>
      </c>
      <c r="L89" s="99"/>
    </row>
    <row r="90" spans="1:12" s="2" customFormat="1" ht="11.25" customHeight="1" collapsed="1" x14ac:dyDescent="0.25">
      <c r="A90" s="150" t="s">
        <v>17</v>
      </c>
      <c r="B90" s="48" t="s">
        <v>3</v>
      </c>
      <c r="C90" s="70">
        <v>587763</v>
      </c>
      <c r="D90" s="73">
        <v>367626</v>
      </c>
      <c r="E90" s="73">
        <v>43001</v>
      </c>
      <c r="F90" s="123">
        <v>177136</v>
      </c>
      <c r="G90" s="70">
        <v>613771</v>
      </c>
      <c r="H90" s="73">
        <v>179097</v>
      </c>
      <c r="I90" s="73">
        <v>42946</v>
      </c>
      <c r="J90" s="123">
        <v>391728</v>
      </c>
      <c r="K90" s="73">
        <v>-26008</v>
      </c>
      <c r="L90" s="97"/>
    </row>
    <row r="91" spans="1:12" s="2" customFormat="1" ht="12.75" hidden="1" customHeight="1" outlineLevel="1" x14ac:dyDescent="0.25">
      <c r="A91" s="151"/>
      <c r="B91" s="31" t="s">
        <v>56</v>
      </c>
      <c r="C91" s="74">
        <v>10368</v>
      </c>
      <c r="D91" s="75">
        <v>6670</v>
      </c>
      <c r="E91" s="75">
        <v>1543</v>
      </c>
      <c r="F91" s="76">
        <v>2155</v>
      </c>
      <c r="G91" s="74">
        <v>8191</v>
      </c>
      <c r="H91" s="75">
        <v>1907</v>
      </c>
      <c r="I91" s="75">
        <v>1015</v>
      </c>
      <c r="J91" s="76">
        <v>5269</v>
      </c>
      <c r="K91" s="77">
        <v>2177</v>
      </c>
      <c r="L91" s="97"/>
    </row>
    <row r="92" spans="1:12" s="2" customFormat="1" ht="10.5" hidden="1" outlineLevel="1" x14ac:dyDescent="0.25">
      <c r="A92" s="151"/>
      <c r="B92" s="30" t="s">
        <v>57</v>
      </c>
      <c r="C92" s="70">
        <v>68913</v>
      </c>
      <c r="D92" s="71">
        <v>38829</v>
      </c>
      <c r="E92" s="71">
        <v>5958</v>
      </c>
      <c r="F92" s="72">
        <v>24126</v>
      </c>
      <c r="G92" s="70">
        <v>58177</v>
      </c>
      <c r="H92" s="71">
        <v>13902</v>
      </c>
      <c r="I92" s="71">
        <v>4717</v>
      </c>
      <c r="J92" s="72">
        <v>39558</v>
      </c>
      <c r="K92" s="78">
        <v>10736</v>
      </c>
      <c r="L92" s="97"/>
    </row>
    <row r="93" spans="1:12" s="2" customFormat="1" ht="10.5" hidden="1" outlineLevel="1" x14ac:dyDescent="0.25">
      <c r="A93" s="151"/>
      <c r="B93" s="31" t="s">
        <v>58</v>
      </c>
      <c r="C93" s="74">
        <v>88194</v>
      </c>
      <c r="D93" s="75">
        <v>55225</v>
      </c>
      <c r="E93" s="75">
        <v>5844</v>
      </c>
      <c r="F93" s="76">
        <v>27125</v>
      </c>
      <c r="G93" s="74">
        <v>69088</v>
      </c>
      <c r="H93" s="75">
        <v>20521</v>
      </c>
      <c r="I93" s="75">
        <v>4884</v>
      </c>
      <c r="J93" s="76">
        <v>43683</v>
      </c>
      <c r="K93" s="77">
        <v>19106</v>
      </c>
      <c r="L93" s="97"/>
    </row>
    <row r="94" spans="1:12" s="2" customFormat="1" ht="10.5" hidden="1" customHeight="1" outlineLevel="1" x14ac:dyDescent="0.25">
      <c r="A94" s="151"/>
      <c r="B94" s="30" t="s">
        <v>59</v>
      </c>
      <c r="C94" s="70">
        <v>118187</v>
      </c>
      <c r="D94" s="71">
        <v>74407</v>
      </c>
      <c r="E94" s="71">
        <v>7873</v>
      </c>
      <c r="F94" s="72">
        <v>35907</v>
      </c>
      <c r="G94" s="70">
        <v>113580</v>
      </c>
      <c r="H94" s="71">
        <v>35874</v>
      </c>
      <c r="I94" s="71">
        <v>8142</v>
      </c>
      <c r="J94" s="72">
        <v>69564</v>
      </c>
      <c r="K94" s="78">
        <v>4607</v>
      </c>
      <c r="L94" s="97"/>
    </row>
    <row r="95" spans="1:12" s="9" customFormat="1" ht="10.5" hidden="1" customHeight="1" outlineLevel="1" x14ac:dyDescent="0.25">
      <c r="A95" s="151"/>
      <c r="B95" s="31" t="s">
        <v>60</v>
      </c>
      <c r="C95" s="74">
        <v>83461</v>
      </c>
      <c r="D95" s="75">
        <v>52926</v>
      </c>
      <c r="E95" s="75">
        <v>5655</v>
      </c>
      <c r="F95" s="76">
        <v>24880</v>
      </c>
      <c r="G95" s="74">
        <v>86007</v>
      </c>
      <c r="H95" s="75">
        <v>26600</v>
      </c>
      <c r="I95" s="75">
        <v>6034</v>
      </c>
      <c r="J95" s="76">
        <v>53373</v>
      </c>
      <c r="K95" s="77">
        <v>-2546</v>
      </c>
      <c r="L95" s="97"/>
    </row>
    <row r="96" spans="1:12" s="8" customFormat="1" ht="10.5" hidden="1" outlineLevel="1" x14ac:dyDescent="0.25">
      <c r="A96" s="151"/>
      <c r="B96" s="30" t="s">
        <v>61</v>
      </c>
      <c r="C96" s="70">
        <v>69162</v>
      </c>
      <c r="D96" s="71">
        <v>43614</v>
      </c>
      <c r="E96" s="71">
        <v>5097</v>
      </c>
      <c r="F96" s="72">
        <v>20451</v>
      </c>
      <c r="G96" s="70">
        <v>73753</v>
      </c>
      <c r="H96" s="71">
        <v>20661</v>
      </c>
      <c r="I96" s="71">
        <v>5262</v>
      </c>
      <c r="J96" s="72">
        <v>47830</v>
      </c>
      <c r="K96" s="78">
        <v>-4591</v>
      </c>
      <c r="L96" s="97"/>
    </row>
    <row r="97" spans="1:12" s="8" customFormat="1" ht="13.5" hidden="1" customHeight="1" outlineLevel="1" x14ac:dyDescent="0.25">
      <c r="A97" s="151"/>
      <c r="B97" s="31" t="s">
        <v>62</v>
      </c>
      <c r="C97" s="74">
        <v>58442</v>
      </c>
      <c r="D97" s="75">
        <v>37045</v>
      </c>
      <c r="E97" s="75">
        <v>4301</v>
      </c>
      <c r="F97" s="76">
        <v>17096</v>
      </c>
      <c r="G97" s="74">
        <v>62439</v>
      </c>
      <c r="H97" s="75">
        <v>16602</v>
      </c>
      <c r="I97" s="75">
        <v>4426</v>
      </c>
      <c r="J97" s="76">
        <v>41411</v>
      </c>
      <c r="K97" s="77">
        <v>-3997</v>
      </c>
      <c r="L97" s="97"/>
    </row>
    <row r="98" spans="1:12" s="2" customFormat="1" ht="10.5" hidden="1" outlineLevel="1" x14ac:dyDescent="0.25">
      <c r="A98" s="151"/>
      <c r="B98" s="30" t="s">
        <v>63</v>
      </c>
      <c r="C98" s="70">
        <v>45289</v>
      </c>
      <c r="D98" s="71">
        <v>29002</v>
      </c>
      <c r="E98" s="71">
        <v>3288</v>
      </c>
      <c r="F98" s="72">
        <v>12999</v>
      </c>
      <c r="G98" s="70">
        <v>47201</v>
      </c>
      <c r="H98" s="71">
        <v>12268</v>
      </c>
      <c r="I98" s="71">
        <v>3197</v>
      </c>
      <c r="J98" s="72">
        <v>31736</v>
      </c>
      <c r="K98" s="78">
        <v>-1912</v>
      </c>
      <c r="L98" s="97"/>
    </row>
    <row r="99" spans="1:12" s="2" customFormat="1" ht="11.25" hidden="1" customHeight="1" outlineLevel="1" x14ac:dyDescent="0.25">
      <c r="A99" s="151"/>
      <c r="B99" s="79" t="s">
        <v>64</v>
      </c>
      <c r="C99" s="80">
        <v>26513</v>
      </c>
      <c r="D99" s="81">
        <v>17259</v>
      </c>
      <c r="E99" s="81">
        <v>2012</v>
      </c>
      <c r="F99" s="82">
        <v>7242</v>
      </c>
      <c r="G99" s="80">
        <v>32864</v>
      </c>
      <c r="H99" s="81">
        <v>8101</v>
      </c>
      <c r="I99" s="81">
        <v>1989</v>
      </c>
      <c r="J99" s="82">
        <v>22774</v>
      </c>
      <c r="K99" s="83">
        <v>-6351</v>
      </c>
      <c r="L99" s="98"/>
    </row>
    <row r="100" spans="1:12" s="2" customFormat="1" ht="11.25" hidden="1" customHeight="1" outlineLevel="1" x14ac:dyDescent="0.25">
      <c r="A100" s="151"/>
      <c r="B100" s="30" t="s">
        <v>65</v>
      </c>
      <c r="C100" s="70">
        <v>12730</v>
      </c>
      <c r="D100" s="71">
        <v>8239</v>
      </c>
      <c r="E100" s="71">
        <v>898</v>
      </c>
      <c r="F100" s="72">
        <v>3593</v>
      </c>
      <c r="G100" s="70">
        <v>40930</v>
      </c>
      <c r="H100" s="71">
        <v>15246</v>
      </c>
      <c r="I100" s="71">
        <v>1854</v>
      </c>
      <c r="J100" s="72">
        <v>23830</v>
      </c>
      <c r="K100" s="78">
        <v>-28200</v>
      </c>
      <c r="L100" s="97"/>
    </row>
    <row r="101" spans="1:12" s="2" customFormat="1" ht="11.25" hidden="1" customHeight="1" outlineLevel="1" x14ac:dyDescent="0.25">
      <c r="A101" s="151"/>
      <c r="B101" s="31" t="s">
        <v>66</v>
      </c>
      <c r="C101" s="84">
        <v>4195</v>
      </c>
      <c r="D101" s="85">
        <v>2818</v>
      </c>
      <c r="E101" s="85">
        <v>346</v>
      </c>
      <c r="F101" s="86">
        <v>1031</v>
      </c>
      <c r="G101" s="84">
        <v>17204</v>
      </c>
      <c r="H101" s="85">
        <v>6352</v>
      </c>
      <c r="I101" s="85">
        <v>1033</v>
      </c>
      <c r="J101" s="86">
        <v>9819</v>
      </c>
      <c r="K101" s="87">
        <v>-13009</v>
      </c>
      <c r="L101" s="97"/>
    </row>
    <row r="102" spans="1:12" s="2" customFormat="1" ht="11.25" hidden="1" customHeight="1" outlineLevel="1" x14ac:dyDescent="0.25">
      <c r="A102" s="152"/>
      <c r="B102" s="88" t="s">
        <v>67</v>
      </c>
      <c r="C102" s="89">
        <v>2309</v>
      </c>
      <c r="D102" s="90">
        <v>1592</v>
      </c>
      <c r="E102" s="90">
        <v>186</v>
      </c>
      <c r="F102" s="91">
        <v>531</v>
      </c>
      <c r="G102" s="89">
        <v>4337</v>
      </c>
      <c r="H102" s="90">
        <v>1063</v>
      </c>
      <c r="I102" s="90">
        <v>393</v>
      </c>
      <c r="J102" s="91">
        <v>2881</v>
      </c>
      <c r="K102" s="92">
        <v>-2028</v>
      </c>
      <c r="L102" s="99"/>
    </row>
    <row r="103" spans="1:12" collapsed="1" x14ac:dyDescent="0.3">
      <c r="A103" s="150" t="s">
        <v>24</v>
      </c>
      <c r="B103" s="48" t="s">
        <v>3</v>
      </c>
      <c r="C103" s="70">
        <v>688462</v>
      </c>
      <c r="D103" s="73">
        <v>486199</v>
      </c>
      <c r="E103" s="73">
        <v>47498</v>
      </c>
      <c r="F103" s="123">
        <v>154765</v>
      </c>
      <c r="G103" s="70">
        <v>609528</v>
      </c>
      <c r="H103" s="73">
        <v>248068</v>
      </c>
      <c r="I103" s="73">
        <v>47468</v>
      </c>
      <c r="J103" s="123">
        <v>313992</v>
      </c>
      <c r="K103" s="73">
        <v>78934</v>
      </c>
      <c r="L103" s="95"/>
    </row>
    <row r="104" spans="1:12" hidden="1" outlineLevel="1" x14ac:dyDescent="0.3">
      <c r="A104" s="151"/>
      <c r="B104" s="31" t="s">
        <v>56</v>
      </c>
      <c r="C104" s="74">
        <v>12072</v>
      </c>
      <c r="D104" s="75">
        <v>7931</v>
      </c>
      <c r="E104" s="75">
        <v>1687</v>
      </c>
      <c r="F104" s="76">
        <v>2454</v>
      </c>
      <c r="G104" s="74">
        <v>8182</v>
      </c>
      <c r="H104" s="75">
        <v>2099</v>
      </c>
      <c r="I104" s="75">
        <v>1180</v>
      </c>
      <c r="J104" s="76">
        <v>4903</v>
      </c>
      <c r="K104" s="77">
        <v>3890</v>
      </c>
    </row>
    <row r="105" spans="1:12" hidden="1" outlineLevel="1" x14ac:dyDescent="0.3">
      <c r="A105" s="151"/>
      <c r="B105" s="30" t="s">
        <v>57</v>
      </c>
      <c r="C105" s="70">
        <v>80996</v>
      </c>
      <c r="D105" s="71">
        <v>52713</v>
      </c>
      <c r="E105" s="71">
        <v>6282</v>
      </c>
      <c r="F105" s="72">
        <v>22001</v>
      </c>
      <c r="G105" s="70">
        <v>57977</v>
      </c>
      <c r="H105" s="71">
        <v>21872</v>
      </c>
      <c r="I105" s="71">
        <v>4986</v>
      </c>
      <c r="J105" s="72">
        <v>31119</v>
      </c>
      <c r="K105" s="78">
        <v>23019</v>
      </c>
    </row>
    <row r="106" spans="1:12" hidden="1" outlineLevel="1" x14ac:dyDescent="0.3">
      <c r="A106" s="151"/>
      <c r="B106" s="31" t="s">
        <v>58</v>
      </c>
      <c r="C106" s="74">
        <v>103927</v>
      </c>
      <c r="D106" s="75">
        <v>73521</v>
      </c>
      <c r="E106" s="75">
        <v>6485</v>
      </c>
      <c r="F106" s="76">
        <v>23921</v>
      </c>
      <c r="G106" s="74">
        <v>70335</v>
      </c>
      <c r="H106" s="75">
        <v>30193</v>
      </c>
      <c r="I106" s="75">
        <v>5673</v>
      </c>
      <c r="J106" s="76">
        <v>34469</v>
      </c>
      <c r="K106" s="77">
        <v>33592</v>
      </c>
    </row>
    <row r="107" spans="1:12" hidden="1" outlineLevel="1" x14ac:dyDescent="0.3">
      <c r="A107" s="151"/>
      <c r="B107" s="30" t="s">
        <v>59</v>
      </c>
      <c r="C107" s="70">
        <v>141711</v>
      </c>
      <c r="D107" s="71">
        <v>101735</v>
      </c>
      <c r="E107" s="71">
        <v>8969</v>
      </c>
      <c r="F107" s="72">
        <v>31007</v>
      </c>
      <c r="G107" s="70">
        <v>116129</v>
      </c>
      <c r="H107" s="71">
        <v>51584</v>
      </c>
      <c r="I107" s="71">
        <v>9166</v>
      </c>
      <c r="J107" s="72">
        <v>55379</v>
      </c>
      <c r="K107" s="78">
        <v>25582</v>
      </c>
    </row>
    <row r="108" spans="1:12" hidden="1" outlineLevel="1" x14ac:dyDescent="0.3">
      <c r="A108" s="151"/>
      <c r="B108" s="31" t="s">
        <v>60</v>
      </c>
      <c r="C108" s="74">
        <v>97933</v>
      </c>
      <c r="D108" s="75">
        <v>70122</v>
      </c>
      <c r="E108" s="75">
        <v>6383</v>
      </c>
      <c r="F108" s="76">
        <v>21428</v>
      </c>
      <c r="G108" s="74">
        <v>87222</v>
      </c>
      <c r="H108" s="75">
        <v>37003</v>
      </c>
      <c r="I108" s="75">
        <v>7060</v>
      </c>
      <c r="J108" s="76">
        <v>43159</v>
      </c>
      <c r="K108" s="77">
        <v>10711</v>
      </c>
    </row>
    <row r="109" spans="1:12" hidden="1" outlineLevel="1" x14ac:dyDescent="0.3">
      <c r="A109" s="151"/>
      <c r="B109" s="30" t="s">
        <v>61</v>
      </c>
      <c r="C109" s="70">
        <v>82421</v>
      </c>
      <c r="D109" s="71">
        <v>58864</v>
      </c>
      <c r="E109" s="71">
        <v>5566</v>
      </c>
      <c r="F109" s="72">
        <v>17991</v>
      </c>
      <c r="G109" s="70">
        <v>73560</v>
      </c>
      <c r="H109" s="71">
        <v>29459</v>
      </c>
      <c r="I109" s="71">
        <v>5791</v>
      </c>
      <c r="J109" s="72">
        <v>38310</v>
      </c>
      <c r="K109" s="78">
        <v>8861</v>
      </c>
    </row>
    <row r="110" spans="1:12" s="2" customFormat="1" ht="10.5" hidden="1" outlineLevel="1" x14ac:dyDescent="0.25">
      <c r="A110" s="151"/>
      <c r="B110" s="31" t="s">
        <v>62</v>
      </c>
      <c r="C110" s="74">
        <v>69307</v>
      </c>
      <c r="D110" s="75">
        <v>49371</v>
      </c>
      <c r="E110" s="75">
        <v>4952</v>
      </c>
      <c r="F110" s="76">
        <v>14984</v>
      </c>
      <c r="G110" s="74">
        <v>60989</v>
      </c>
      <c r="H110" s="75">
        <v>23009</v>
      </c>
      <c r="I110" s="75">
        <v>4937</v>
      </c>
      <c r="J110" s="76">
        <v>33043</v>
      </c>
      <c r="K110" s="77">
        <v>8318</v>
      </c>
      <c r="L110" s="97"/>
    </row>
    <row r="111" spans="1:12" s="2" customFormat="1" ht="11.25" hidden="1" customHeight="1" outlineLevel="1" x14ac:dyDescent="0.25">
      <c r="A111" s="151"/>
      <c r="B111" s="30" t="s">
        <v>63</v>
      </c>
      <c r="C111" s="70">
        <v>51799</v>
      </c>
      <c r="D111" s="71">
        <v>36943</v>
      </c>
      <c r="E111" s="71">
        <v>3670</v>
      </c>
      <c r="F111" s="72">
        <v>11186</v>
      </c>
      <c r="G111" s="70">
        <v>44292</v>
      </c>
      <c r="H111" s="71">
        <v>15922</v>
      </c>
      <c r="I111" s="71">
        <v>3376</v>
      </c>
      <c r="J111" s="72">
        <v>24994</v>
      </c>
      <c r="K111" s="78">
        <v>7507</v>
      </c>
      <c r="L111" s="97"/>
    </row>
    <row r="112" spans="1:12" s="2" customFormat="1" ht="11.25" hidden="1" customHeight="1" outlineLevel="1" x14ac:dyDescent="0.25">
      <c r="A112" s="151"/>
      <c r="B112" s="79" t="s">
        <v>64</v>
      </c>
      <c r="C112" s="80">
        <v>28825</v>
      </c>
      <c r="D112" s="81">
        <v>20705</v>
      </c>
      <c r="E112" s="81">
        <v>2074</v>
      </c>
      <c r="F112" s="82">
        <v>6046</v>
      </c>
      <c r="G112" s="80">
        <v>29757</v>
      </c>
      <c r="H112" s="81">
        <v>10241</v>
      </c>
      <c r="I112" s="81">
        <v>1964</v>
      </c>
      <c r="J112" s="82">
        <v>17552</v>
      </c>
      <c r="K112" s="83">
        <v>-932</v>
      </c>
      <c r="L112" s="97"/>
    </row>
    <row r="113" spans="1:12" s="2" customFormat="1" ht="11.25" hidden="1" customHeight="1" outlineLevel="1" x14ac:dyDescent="0.25">
      <c r="A113" s="151"/>
      <c r="B113" s="30" t="s">
        <v>65</v>
      </c>
      <c r="C113" s="70">
        <v>12790</v>
      </c>
      <c r="D113" s="71">
        <v>9422</v>
      </c>
      <c r="E113" s="71">
        <v>873</v>
      </c>
      <c r="F113" s="72">
        <v>2495</v>
      </c>
      <c r="G113" s="70">
        <v>41135</v>
      </c>
      <c r="H113" s="71">
        <v>18245</v>
      </c>
      <c r="I113" s="71">
        <v>1929</v>
      </c>
      <c r="J113" s="72">
        <v>20961</v>
      </c>
      <c r="K113" s="78">
        <v>-28345</v>
      </c>
      <c r="L113" s="97"/>
    </row>
    <row r="114" spans="1:12" s="2" customFormat="1" ht="11.25" hidden="1" customHeight="1" outlineLevel="1" x14ac:dyDescent="0.25">
      <c r="A114" s="151"/>
      <c r="B114" s="31" t="s">
        <v>66</v>
      </c>
      <c r="C114" s="84">
        <v>4435</v>
      </c>
      <c r="D114" s="85">
        <v>3228</v>
      </c>
      <c r="E114" s="85">
        <v>372</v>
      </c>
      <c r="F114" s="86">
        <v>835</v>
      </c>
      <c r="G114" s="84">
        <v>16122</v>
      </c>
      <c r="H114" s="85">
        <v>7170</v>
      </c>
      <c r="I114" s="85">
        <v>1055</v>
      </c>
      <c r="J114" s="86">
        <v>7897</v>
      </c>
      <c r="K114" s="87">
        <v>-11687</v>
      </c>
      <c r="L114" s="97"/>
    </row>
    <row r="115" spans="1:12" s="2" customFormat="1" ht="11.25" hidden="1" customHeight="1" outlineLevel="1" x14ac:dyDescent="0.25">
      <c r="A115" s="152"/>
      <c r="B115" s="88" t="s">
        <v>67</v>
      </c>
      <c r="C115" s="89">
        <v>2246</v>
      </c>
      <c r="D115" s="90">
        <v>1644</v>
      </c>
      <c r="E115" s="90">
        <v>185</v>
      </c>
      <c r="F115" s="91">
        <v>417</v>
      </c>
      <c r="G115" s="89">
        <v>3828</v>
      </c>
      <c r="H115" s="90">
        <v>1271</v>
      </c>
      <c r="I115" s="90">
        <v>351</v>
      </c>
      <c r="J115" s="91">
        <v>2206</v>
      </c>
      <c r="K115" s="92">
        <v>-1582</v>
      </c>
      <c r="L115" s="97"/>
    </row>
    <row r="116" spans="1:12" s="2" customFormat="1" ht="11.25" customHeight="1" collapsed="1" x14ac:dyDescent="0.25">
      <c r="A116" s="150" t="s">
        <v>26</v>
      </c>
      <c r="B116" s="48" t="s">
        <v>3</v>
      </c>
      <c r="C116" s="70">
        <v>648560</v>
      </c>
      <c r="D116" s="73">
        <v>461235</v>
      </c>
      <c r="E116" s="73">
        <v>46588</v>
      </c>
      <c r="F116" s="123">
        <v>140737</v>
      </c>
      <c r="G116" s="70">
        <v>594512</v>
      </c>
      <c r="H116" s="73">
        <v>238242</v>
      </c>
      <c r="I116" s="73">
        <v>46433</v>
      </c>
      <c r="J116" s="123">
        <v>309837</v>
      </c>
      <c r="K116" s="73">
        <v>54048</v>
      </c>
      <c r="L116" s="97"/>
    </row>
    <row r="117" spans="1:12" s="2" customFormat="1" ht="11.25" hidden="1" customHeight="1" outlineLevel="1" x14ac:dyDescent="0.25">
      <c r="A117" s="151"/>
      <c r="B117" s="31" t="s">
        <v>56</v>
      </c>
      <c r="C117" s="74">
        <v>12110</v>
      </c>
      <c r="D117" s="75">
        <v>8099</v>
      </c>
      <c r="E117" s="75">
        <v>1892</v>
      </c>
      <c r="F117" s="76">
        <v>2119</v>
      </c>
      <c r="G117" s="74">
        <v>8395</v>
      </c>
      <c r="H117" s="75">
        <v>2253</v>
      </c>
      <c r="I117" s="75">
        <v>1232</v>
      </c>
      <c r="J117" s="76">
        <v>4910</v>
      </c>
      <c r="K117" s="77">
        <v>3715</v>
      </c>
      <c r="L117" s="97"/>
    </row>
    <row r="118" spans="1:12" s="2" customFormat="1" ht="11.25" hidden="1" customHeight="1" outlineLevel="1" x14ac:dyDescent="0.25">
      <c r="A118" s="151"/>
      <c r="B118" s="30" t="s">
        <v>57</v>
      </c>
      <c r="C118" s="70">
        <v>79748</v>
      </c>
      <c r="D118" s="71">
        <v>56184</v>
      </c>
      <c r="E118" s="71">
        <v>6253</v>
      </c>
      <c r="F118" s="72">
        <v>17311</v>
      </c>
      <c r="G118" s="70">
        <v>57699</v>
      </c>
      <c r="H118" s="71">
        <v>25687</v>
      </c>
      <c r="I118" s="71">
        <v>5112</v>
      </c>
      <c r="J118" s="72">
        <v>26900</v>
      </c>
      <c r="K118" s="78">
        <v>22049</v>
      </c>
      <c r="L118" s="97"/>
    </row>
    <row r="119" spans="1:12" s="2" customFormat="1" ht="11.25" hidden="1" customHeight="1" outlineLevel="1" x14ac:dyDescent="0.25">
      <c r="A119" s="151"/>
      <c r="B119" s="31" t="s">
        <v>58</v>
      </c>
      <c r="C119" s="74">
        <v>99215</v>
      </c>
      <c r="D119" s="75">
        <v>69009</v>
      </c>
      <c r="E119" s="75">
        <v>6390</v>
      </c>
      <c r="F119" s="76">
        <v>23816</v>
      </c>
      <c r="G119" s="74">
        <v>71651</v>
      </c>
      <c r="H119" s="75">
        <v>32464</v>
      </c>
      <c r="I119" s="75">
        <v>5659</v>
      </c>
      <c r="J119" s="76">
        <v>33528</v>
      </c>
      <c r="K119" s="77">
        <v>27564</v>
      </c>
      <c r="L119" s="98"/>
    </row>
    <row r="120" spans="1:12" s="2" customFormat="1" ht="11.25" hidden="1" customHeight="1" outlineLevel="1" x14ac:dyDescent="0.25">
      <c r="A120" s="151"/>
      <c r="B120" s="30" t="s">
        <v>59</v>
      </c>
      <c r="C120" s="70">
        <v>133347</v>
      </c>
      <c r="D120" s="71">
        <v>94831</v>
      </c>
      <c r="E120" s="71">
        <v>8829</v>
      </c>
      <c r="F120" s="72">
        <v>29687</v>
      </c>
      <c r="G120" s="70">
        <v>113494</v>
      </c>
      <c r="H120" s="71">
        <v>50750</v>
      </c>
      <c r="I120" s="71">
        <v>8964</v>
      </c>
      <c r="J120" s="72">
        <v>53780</v>
      </c>
      <c r="K120" s="78">
        <v>19853</v>
      </c>
      <c r="L120" s="97"/>
    </row>
    <row r="121" spans="1:12" s="2" customFormat="1" ht="11.25" hidden="1" customHeight="1" outlineLevel="1" x14ac:dyDescent="0.25">
      <c r="A121" s="151"/>
      <c r="B121" s="31" t="s">
        <v>60</v>
      </c>
      <c r="C121" s="74">
        <v>92191</v>
      </c>
      <c r="D121" s="75">
        <v>65817</v>
      </c>
      <c r="E121" s="75">
        <v>6402</v>
      </c>
      <c r="F121" s="76">
        <v>19972</v>
      </c>
      <c r="G121" s="74">
        <v>86410</v>
      </c>
      <c r="H121" s="75">
        <v>36418</v>
      </c>
      <c r="I121" s="75">
        <v>6872</v>
      </c>
      <c r="J121" s="76">
        <v>43120</v>
      </c>
      <c r="K121" s="77">
        <v>5781</v>
      </c>
      <c r="L121" s="97"/>
    </row>
    <row r="122" spans="1:12" s="2" customFormat="1" ht="11.25" hidden="1" customHeight="1" outlineLevel="1" x14ac:dyDescent="0.25">
      <c r="A122" s="151"/>
      <c r="B122" s="30" t="s">
        <v>61</v>
      </c>
      <c r="C122" s="70">
        <v>78681</v>
      </c>
      <c r="D122" s="71">
        <v>56590</v>
      </c>
      <c r="E122" s="71">
        <v>5588</v>
      </c>
      <c r="F122" s="72">
        <v>16503</v>
      </c>
      <c r="G122" s="70">
        <v>70914</v>
      </c>
      <c r="H122" s="71">
        <v>27888</v>
      </c>
      <c r="I122" s="71">
        <v>5665</v>
      </c>
      <c r="J122" s="72">
        <v>37361</v>
      </c>
      <c r="K122" s="78">
        <v>7767</v>
      </c>
      <c r="L122" s="99"/>
    </row>
    <row r="123" spans="1:12" s="2" customFormat="1" ht="10.5" hidden="1" outlineLevel="1" x14ac:dyDescent="0.25">
      <c r="A123" s="151"/>
      <c r="B123" s="31" t="s">
        <v>62</v>
      </c>
      <c r="C123" s="74">
        <v>65492</v>
      </c>
      <c r="D123" s="75">
        <v>47169</v>
      </c>
      <c r="E123" s="75">
        <v>4736</v>
      </c>
      <c r="F123" s="76">
        <v>13587</v>
      </c>
      <c r="G123" s="74">
        <v>58646</v>
      </c>
      <c r="H123" s="75">
        <v>21745</v>
      </c>
      <c r="I123" s="75">
        <v>4711</v>
      </c>
      <c r="J123" s="76">
        <v>32190</v>
      </c>
      <c r="K123" s="77">
        <v>6846</v>
      </c>
      <c r="L123" s="97"/>
    </row>
    <row r="124" spans="1:12" s="2" customFormat="1" ht="11.25" hidden="1" customHeight="1" outlineLevel="1" x14ac:dyDescent="0.25">
      <c r="A124" s="151"/>
      <c r="B124" s="30" t="s">
        <v>63</v>
      </c>
      <c r="C124" s="70">
        <v>45126</v>
      </c>
      <c r="D124" s="71">
        <v>32393</v>
      </c>
      <c r="E124" s="71">
        <v>3254</v>
      </c>
      <c r="F124" s="72">
        <v>9479</v>
      </c>
      <c r="G124" s="70">
        <v>41831</v>
      </c>
      <c r="H124" s="71">
        <v>14512</v>
      </c>
      <c r="I124" s="71">
        <v>3200</v>
      </c>
      <c r="J124" s="72">
        <v>24119</v>
      </c>
      <c r="K124" s="78">
        <v>3295</v>
      </c>
      <c r="L124" s="97"/>
    </row>
    <row r="125" spans="1:12" s="2" customFormat="1" ht="11.25" hidden="1" customHeight="1" outlineLevel="1" x14ac:dyDescent="0.25">
      <c r="A125" s="151"/>
      <c r="B125" s="79" t="s">
        <v>64</v>
      </c>
      <c r="C125" s="80">
        <v>25107</v>
      </c>
      <c r="D125" s="81">
        <v>18319</v>
      </c>
      <c r="E125" s="81">
        <v>1886</v>
      </c>
      <c r="F125" s="82">
        <v>4902</v>
      </c>
      <c r="G125" s="80">
        <v>29173</v>
      </c>
      <c r="H125" s="81">
        <v>9107</v>
      </c>
      <c r="I125" s="81">
        <v>1903</v>
      </c>
      <c r="J125" s="82">
        <v>18163</v>
      </c>
      <c r="K125" s="83">
        <v>-4066</v>
      </c>
      <c r="L125" s="97"/>
    </row>
    <row r="126" spans="1:12" s="2" customFormat="1" ht="11.25" hidden="1" customHeight="1" outlineLevel="1" x14ac:dyDescent="0.25">
      <c r="A126" s="151"/>
      <c r="B126" s="30" t="s">
        <v>65</v>
      </c>
      <c r="C126" s="70">
        <v>11552</v>
      </c>
      <c r="D126" s="71">
        <v>8255</v>
      </c>
      <c r="E126" s="71">
        <v>883</v>
      </c>
      <c r="F126" s="72">
        <v>2414</v>
      </c>
      <c r="G126" s="70">
        <v>38693</v>
      </c>
      <c r="H126" s="71">
        <v>12164</v>
      </c>
      <c r="I126" s="71">
        <v>1883</v>
      </c>
      <c r="J126" s="72">
        <v>24646</v>
      </c>
      <c r="K126" s="78">
        <v>-27141</v>
      </c>
      <c r="L126" s="97"/>
    </row>
    <row r="127" spans="1:12" s="2" customFormat="1" ht="11.25" hidden="1" customHeight="1" outlineLevel="1" x14ac:dyDescent="0.25">
      <c r="A127" s="151"/>
      <c r="B127" s="31" t="s">
        <v>66</v>
      </c>
      <c r="C127" s="84">
        <v>4015</v>
      </c>
      <c r="D127" s="85">
        <v>3071</v>
      </c>
      <c r="E127" s="85">
        <v>301</v>
      </c>
      <c r="F127" s="86">
        <v>643</v>
      </c>
      <c r="G127" s="84">
        <v>13988</v>
      </c>
      <c r="H127" s="85">
        <v>4269</v>
      </c>
      <c r="I127" s="85">
        <v>880</v>
      </c>
      <c r="J127" s="86">
        <v>8839</v>
      </c>
      <c r="K127" s="87">
        <v>-9973</v>
      </c>
      <c r="L127" s="97"/>
    </row>
    <row r="128" spans="1:12" s="2" customFormat="1" ht="11.25" hidden="1" customHeight="1" outlineLevel="1" x14ac:dyDescent="0.25">
      <c r="A128" s="152"/>
      <c r="B128" s="88" t="s">
        <v>67</v>
      </c>
      <c r="C128" s="89">
        <v>1976</v>
      </c>
      <c r="D128" s="90">
        <v>1498</v>
      </c>
      <c r="E128" s="90">
        <v>174</v>
      </c>
      <c r="F128" s="91">
        <v>304</v>
      </c>
      <c r="G128" s="89">
        <v>3618</v>
      </c>
      <c r="H128" s="90">
        <v>985</v>
      </c>
      <c r="I128" s="90">
        <v>352</v>
      </c>
      <c r="J128" s="91">
        <v>2281</v>
      </c>
      <c r="K128" s="92">
        <v>-1642</v>
      </c>
      <c r="L128" s="97"/>
    </row>
    <row r="129" spans="1:12" s="2" customFormat="1" ht="11.25" customHeight="1" x14ac:dyDescent="0.35">
      <c r="A129" s="153" t="s">
        <v>74</v>
      </c>
      <c r="B129" s="154"/>
      <c r="C129" s="154"/>
      <c r="D129" s="154"/>
      <c r="E129" s="154"/>
      <c r="F129" s="154"/>
      <c r="G129" s="154"/>
      <c r="H129" s="46"/>
      <c r="I129" s="45"/>
      <c r="J129" s="45"/>
      <c r="K129" s="46"/>
      <c r="L129" s="97"/>
    </row>
    <row r="130" spans="1:12" s="2" customFormat="1" ht="11.25" customHeight="1" x14ac:dyDescent="0.25">
      <c r="A130" s="11"/>
      <c r="B130" s="11"/>
      <c r="C130" s="12"/>
      <c r="D130" s="12"/>
      <c r="F130" s="11"/>
      <c r="G130" s="12"/>
      <c r="H130" s="12"/>
      <c r="I130" s="11"/>
      <c r="J130" s="11"/>
      <c r="K130" s="12"/>
      <c r="L130" s="97"/>
    </row>
    <row r="131" spans="1:12" s="2" customFormat="1" ht="11.25" customHeight="1" x14ac:dyDescent="0.25">
      <c r="C131" s="5"/>
      <c r="D131" s="5"/>
      <c r="G131" s="4"/>
      <c r="H131" s="4"/>
      <c r="K131" s="4"/>
      <c r="L131" s="97"/>
    </row>
    <row r="132" spans="1:12" s="2" customFormat="1" ht="11.25" customHeight="1" x14ac:dyDescent="0.35">
      <c r="A132" s="3" t="s">
        <v>52</v>
      </c>
      <c r="B132" s="4"/>
      <c r="C132" s="5"/>
      <c r="D132" s="5"/>
      <c r="G132" s="4"/>
      <c r="H132" s="4"/>
      <c r="K132" s="4"/>
      <c r="L132" s="98"/>
    </row>
    <row r="133" spans="1:12" s="2" customFormat="1" ht="10.5" x14ac:dyDescent="0.25">
      <c r="A133" s="7"/>
      <c r="B133" s="59"/>
      <c r="C133" s="158" t="s">
        <v>44</v>
      </c>
      <c r="D133" s="159"/>
      <c r="E133" s="159"/>
      <c r="F133" s="160"/>
      <c r="G133" s="158" t="s">
        <v>45</v>
      </c>
      <c r="H133" s="159"/>
      <c r="I133" s="159"/>
      <c r="J133" s="160"/>
      <c r="K133" s="35" t="s">
        <v>2</v>
      </c>
      <c r="L133" s="97"/>
    </row>
    <row r="134" spans="1:12" s="2" customFormat="1" ht="34.5" customHeight="1" x14ac:dyDescent="0.25">
      <c r="A134" s="43"/>
      <c r="B134" s="60"/>
      <c r="C134" s="13" t="s">
        <v>33</v>
      </c>
      <c r="D134" s="44" t="s">
        <v>42</v>
      </c>
      <c r="E134" s="14" t="s">
        <v>51</v>
      </c>
      <c r="F134" s="15" t="s">
        <v>43</v>
      </c>
      <c r="G134" s="13" t="s">
        <v>33</v>
      </c>
      <c r="H134" s="44" t="s">
        <v>42</v>
      </c>
      <c r="I134" s="14" t="s">
        <v>51</v>
      </c>
      <c r="J134" s="15" t="s">
        <v>43</v>
      </c>
      <c r="K134" s="44"/>
      <c r="L134" s="97"/>
    </row>
    <row r="135" spans="1:12" s="2" customFormat="1" ht="11.25" customHeight="1" x14ac:dyDescent="0.25">
      <c r="A135" s="51" t="s">
        <v>4</v>
      </c>
      <c r="B135" s="10" t="s">
        <v>53</v>
      </c>
      <c r="C135" s="27" t="s">
        <v>18</v>
      </c>
      <c r="D135" s="57" t="s">
        <v>18</v>
      </c>
      <c r="E135" s="28" t="s">
        <v>18</v>
      </c>
      <c r="F135" s="29" t="s">
        <v>18</v>
      </c>
      <c r="G135" s="27" t="s">
        <v>18</v>
      </c>
      <c r="H135" s="57" t="s">
        <v>18</v>
      </c>
      <c r="I135" s="28" t="s">
        <v>18</v>
      </c>
      <c r="J135" s="29" t="s">
        <v>18</v>
      </c>
      <c r="K135" s="57" t="s">
        <v>18</v>
      </c>
      <c r="L135" s="99"/>
    </row>
    <row r="136" spans="1:12" s="2" customFormat="1" ht="11.25" customHeight="1" x14ac:dyDescent="0.25">
      <c r="A136" s="150" t="s">
        <v>72</v>
      </c>
      <c r="B136" s="48" t="s">
        <v>3</v>
      </c>
      <c r="C136" s="100">
        <v>0.1674037025224237</v>
      </c>
      <c r="D136" s="101">
        <v>0.22187889876310632</v>
      </c>
      <c r="E136" s="101">
        <v>0.108128724414305</v>
      </c>
      <c r="F136" s="124">
        <v>8.3946160734273564E-2</v>
      </c>
      <c r="G136" s="100">
        <v>0.15842876843402301</v>
      </c>
      <c r="H136" s="101">
        <v>0.13073336727442744</v>
      </c>
      <c r="I136" s="101">
        <v>0.10862373508543668</v>
      </c>
      <c r="J136" s="124">
        <v>0.22842511752854264</v>
      </c>
      <c r="K136" s="101">
        <v>8.9749340884007055E-3</v>
      </c>
      <c r="L136" s="97"/>
    </row>
    <row r="137" spans="1:12" s="2" customFormat="1" ht="11.25" customHeight="1" outlineLevel="1" x14ac:dyDescent="0.25">
      <c r="A137" s="151"/>
      <c r="B137" s="31" t="s">
        <v>56</v>
      </c>
      <c r="C137" s="104">
        <v>0.75861545468346747</v>
      </c>
      <c r="D137" s="105">
        <v>1.1961108053568152</v>
      </c>
      <c r="E137" s="105">
        <v>0.52384150436534582</v>
      </c>
      <c r="F137" s="106">
        <v>0.40337197049525819</v>
      </c>
      <c r="G137" s="104">
        <v>0.59055715803856079</v>
      </c>
      <c r="H137" s="105">
        <v>0.32361034672537148</v>
      </c>
      <c r="I137" s="105">
        <v>0.40429818670248491</v>
      </c>
      <c r="J137" s="106">
        <v>1.0141201264488935</v>
      </c>
      <c r="K137" s="107">
        <v>0.16805829664490662</v>
      </c>
      <c r="L137" s="97"/>
    </row>
    <row r="138" spans="1:12" s="2" customFormat="1" ht="11.25" customHeight="1" outlineLevel="1" x14ac:dyDescent="0.25">
      <c r="A138" s="151"/>
      <c r="B138" s="30" t="s">
        <v>57</v>
      </c>
      <c r="C138" s="100">
        <v>0.65646284533557819</v>
      </c>
      <c r="D138" s="102">
        <v>0.85633042342970311</v>
      </c>
      <c r="E138" s="102">
        <v>0.39898692958256071</v>
      </c>
      <c r="F138" s="103">
        <v>0.37727929229102725</v>
      </c>
      <c r="G138" s="100">
        <v>0.4662636157240887</v>
      </c>
      <c r="H138" s="102">
        <v>0.40342549872207656</v>
      </c>
      <c r="I138" s="102">
        <v>0.31133824793089415</v>
      </c>
      <c r="J138" s="103">
        <v>0.67173677559126199</v>
      </c>
      <c r="K138" s="108">
        <v>0.1901992296114895</v>
      </c>
      <c r="L138" s="97"/>
    </row>
    <row r="139" spans="1:12" s="2" customFormat="1" ht="11.25" customHeight="1" outlineLevel="1" x14ac:dyDescent="0.25">
      <c r="A139" s="151"/>
      <c r="B139" s="31" t="s">
        <v>58</v>
      </c>
      <c r="C139" s="104">
        <v>0.48791896908536198</v>
      </c>
      <c r="D139" s="105">
        <v>0.61051566546053193</v>
      </c>
      <c r="E139" s="105">
        <v>0.28231031840033444</v>
      </c>
      <c r="F139" s="106">
        <v>0.28780522416047516</v>
      </c>
      <c r="G139" s="104">
        <v>0.31658168163683303</v>
      </c>
      <c r="H139" s="105">
        <v>0.27576183698317697</v>
      </c>
      <c r="I139" s="105">
        <v>0.21528600292621752</v>
      </c>
      <c r="J139" s="106">
        <v>0.45730155995013028</v>
      </c>
      <c r="K139" s="107">
        <v>0.17133728744852894</v>
      </c>
      <c r="L139" s="97"/>
    </row>
    <row r="140" spans="1:12" s="2" customFormat="1" ht="11.25" customHeight="1" outlineLevel="1" x14ac:dyDescent="0.25">
      <c r="A140" s="151"/>
      <c r="B140" s="30" t="s">
        <v>59</v>
      </c>
      <c r="C140" s="100">
        <v>0.28833594734992607</v>
      </c>
      <c r="D140" s="102">
        <v>0.36175884797378727</v>
      </c>
      <c r="E140" s="102">
        <v>0.17844665985003408</v>
      </c>
      <c r="F140" s="103">
        <v>0.16509815124678612</v>
      </c>
      <c r="G140" s="100">
        <v>0.22845569438347568</v>
      </c>
      <c r="H140" s="102">
        <v>0.19448597571915555</v>
      </c>
      <c r="I140" s="102">
        <v>0.16911639400136333</v>
      </c>
      <c r="J140" s="103">
        <v>0.32769048687915764</v>
      </c>
      <c r="K140" s="108">
        <v>5.9880252966450401E-2</v>
      </c>
      <c r="L140" s="97"/>
    </row>
    <row r="141" spans="1:12" s="2" customFormat="1" ht="11.25" customHeight="1" outlineLevel="1" x14ac:dyDescent="0.25">
      <c r="A141" s="151"/>
      <c r="B141" s="31" t="s">
        <v>60</v>
      </c>
      <c r="C141" s="104">
        <v>0.18456005566912423</v>
      </c>
      <c r="D141" s="105">
        <v>0.23622994937194225</v>
      </c>
      <c r="E141" s="105">
        <v>0.1184095479583807</v>
      </c>
      <c r="F141" s="106">
        <v>9.8463629777349557E-2</v>
      </c>
      <c r="G141" s="104">
        <v>0.17125192663295014</v>
      </c>
      <c r="H141" s="105">
        <v>0.14153488933544461</v>
      </c>
      <c r="I141" s="105">
        <v>0.12691265191920958</v>
      </c>
      <c r="J141" s="106">
        <v>0.24891886441551458</v>
      </c>
      <c r="K141" s="107">
        <v>1.3308129036174092E-2</v>
      </c>
      <c r="L141" s="97"/>
    </row>
    <row r="142" spans="1:12" s="2" customFormat="1" ht="11.25" customHeight="1" outlineLevel="1" x14ac:dyDescent="0.25">
      <c r="A142" s="151"/>
      <c r="B142" s="30" t="s">
        <v>61</v>
      </c>
      <c r="C142" s="100">
        <v>0.14633293001151654</v>
      </c>
      <c r="D142" s="102">
        <v>0.19019350355569087</v>
      </c>
      <c r="E142" s="102">
        <v>9.7397431526309808E-2</v>
      </c>
      <c r="F142" s="103">
        <v>7.4901651069917155E-2</v>
      </c>
      <c r="G142" s="100">
        <v>0.13561929709866208</v>
      </c>
      <c r="H142" s="102">
        <v>0.10906360268913716</v>
      </c>
      <c r="I142" s="102">
        <v>9.9556767814524383E-2</v>
      </c>
      <c r="J142" s="103">
        <v>0.20040084639685282</v>
      </c>
      <c r="K142" s="108">
        <v>1.0713632912854452E-2</v>
      </c>
      <c r="L142" s="97"/>
    </row>
    <row r="143" spans="1:12" s="2" customFormat="1" ht="10.5" outlineLevel="1" x14ac:dyDescent="0.25">
      <c r="A143" s="151"/>
      <c r="B143" s="31" t="s">
        <v>62</v>
      </c>
      <c r="C143" s="104">
        <v>0.11803546361847027</v>
      </c>
      <c r="D143" s="105">
        <v>0.15802407585512818</v>
      </c>
      <c r="E143" s="105">
        <v>7.4820174015014299E-2</v>
      </c>
      <c r="F143" s="106">
        <v>5.773937435124786E-2</v>
      </c>
      <c r="G143" s="104">
        <v>0.11566876159602568</v>
      </c>
      <c r="H143" s="105">
        <v>9.0785804509711632E-2</v>
      </c>
      <c r="I143" s="105">
        <v>7.9238605785842173E-2</v>
      </c>
      <c r="J143" s="106">
        <v>0.17418322322628127</v>
      </c>
      <c r="K143" s="107">
        <v>2.3667020224445862E-3</v>
      </c>
      <c r="L143" s="97"/>
    </row>
    <row r="144" spans="1:12" s="2" customFormat="1" ht="11.25" customHeight="1" outlineLevel="1" x14ac:dyDescent="0.25">
      <c r="A144" s="151"/>
      <c r="B144" s="30" t="s">
        <v>63</v>
      </c>
      <c r="C144" s="100">
        <v>9.7140245992155663E-2</v>
      </c>
      <c r="D144" s="102">
        <v>0.13415101428200274</v>
      </c>
      <c r="E144" s="102">
        <v>6.3064053489510982E-2</v>
      </c>
      <c r="F144" s="103">
        <v>4.4320561982405825E-2</v>
      </c>
      <c r="G144" s="100">
        <v>9.5820164248632322E-2</v>
      </c>
      <c r="H144" s="102">
        <v>7.3965110867293821E-2</v>
      </c>
      <c r="I144" s="102">
        <v>6.0725386529678085E-2</v>
      </c>
      <c r="J144" s="103">
        <v>0.14481358553797571</v>
      </c>
      <c r="K144" s="108">
        <v>1.3200817435233489E-3</v>
      </c>
      <c r="L144" s="97"/>
    </row>
    <row r="145" spans="1:12" s="2" customFormat="1" ht="11.25" customHeight="1" outlineLevel="1" x14ac:dyDescent="0.25">
      <c r="A145" s="151"/>
      <c r="B145" s="79" t="s">
        <v>64</v>
      </c>
      <c r="C145" s="109">
        <v>7.0729014099274887E-2</v>
      </c>
      <c r="D145" s="110">
        <v>9.9209020204417506E-2</v>
      </c>
      <c r="E145" s="110">
        <v>4.848602862428196E-2</v>
      </c>
      <c r="F145" s="111">
        <v>3.0016758655942853E-2</v>
      </c>
      <c r="G145" s="109">
        <v>7.6838809103310576E-2</v>
      </c>
      <c r="H145" s="110">
        <v>5.6220649513856739E-2</v>
      </c>
      <c r="I145" s="110">
        <v>4.8637479851577799E-2</v>
      </c>
      <c r="J145" s="111">
        <v>0.11956233378842682</v>
      </c>
      <c r="K145" s="112">
        <v>-6.1097950040356975E-3</v>
      </c>
      <c r="L145" s="98"/>
    </row>
    <row r="146" spans="1:12" s="2" customFormat="1" ht="11.25" customHeight="1" outlineLevel="1" x14ac:dyDescent="0.25">
      <c r="A146" s="151"/>
      <c r="B146" s="30" t="s">
        <v>65</v>
      </c>
      <c r="C146" s="100">
        <v>4.6962611611291609E-2</v>
      </c>
      <c r="D146" s="102">
        <v>6.5934761287056665E-2</v>
      </c>
      <c r="E146" s="102">
        <v>3.0606444842814044E-2</v>
      </c>
      <c r="F146" s="103">
        <v>1.9925391073638474E-2</v>
      </c>
      <c r="G146" s="100">
        <v>0.13178793668730995</v>
      </c>
      <c r="H146" s="102">
        <v>0.10038388120774934</v>
      </c>
      <c r="I146" s="102">
        <v>6.2816084415489776E-2</v>
      </c>
      <c r="J146" s="103">
        <v>0.20587790133459166</v>
      </c>
      <c r="K146" s="108">
        <v>-8.4825325076018351E-2</v>
      </c>
      <c r="L146" s="97"/>
    </row>
    <row r="147" spans="1:12" s="2" customFormat="1" ht="11.25" customHeight="1" outlineLevel="1" x14ac:dyDescent="0.25">
      <c r="A147" s="151"/>
      <c r="B147" s="31" t="s">
        <v>66</v>
      </c>
      <c r="C147" s="113">
        <v>4.6255370034102482E-2</v>
      </c>
      <c r="D147" s="114">
        <v>6.9034420523398227E-2</v>
      </c>
      <c r="E147" s="114">
        <v>2.2802179323333557E-2</v>
      </c>
      <c r="F147" s="115">
        <v>1.6651840320249082E-2</v>
      </c>
      <c r="G147" s="113">
        <v>0.23995748261659064</v>
      </c>
      <c r="H147" s="114">
        <v>0.2130978471058399</v>
      </c>
      <c r="I147" s="114">
        <v>0.10567027645120064</v>
      </c>
      <c r="J147" s="115">
        <v>0.34179361725786722</v>
      </c>
      <c r="K147" s="116">
        <v>-0.19370211258248815</v>
      </c>
      <c r="L147" s="97"/>
    </row>
    <row r="148" spans="1:12" s="2" customFormat="1" ht="11.25" customHeight="1" outlineLevel="1" x14ac:dyDescent="0.25">
      <c r="A148" s="152"/>
      <c r="B148" s="88" t="s">
        <v>67</v>
      </c>
      <c r="C148" s="117">
        <v>0.15228784282390542</v>
      </c>
      <c r="D148" s="118">
        <v>0.26336952151186166</v>
      </c>
      <c r="E148" s="118">
        <v>4.6592489568845617E-2</v>
      </c>
      <c r="F148" s="119">
        <v>6.3133351268944496E-2</v>
      </c>
      <c r="G148" s="117">
        <v>0.29141500787290547</v>
      </c>
      <c r="H148" s="118">
        <v>0.24376759147567351</v>
      </c>
      <c r="I148" s="118">
        <v>9.6835883171070933E-2</v>
      </c>
      <c r="J148" s="119">
        <v>0.5771679669984755</v>
      </c>
      <c r="K148" s="120">
        <v>-0.13912716504900002</v>
      </c>
      <c r="L148" s="99"/>
    </row>
    <row r="149" spans="1:12" s="2" customFormat="1" ht="11.25" customHeight="1" collapsed="1" x14ac:dyDescent="0.25">
      <c r="A149" s="150" t="s">
        <v>71</v>
      </c>
      <c r="B149" s="48" t="s">
        <v>3</v>
      </c>
      <c r="C149" s="128">
        <v>0.16683236591023876</v>
      </c>
      <c r="D149" s="128">
        <v>0.24857905974118147</v>
      </c>
      <c r="E149" s="128">
        <v>0.10727451217422378</v>
      </c>
      <c r="F149" s="128">
        <v>8.2045671892133173E-2</v>
      </c>
      <c r="G149" s="128">
        <v>0.15884985911946409</v>
      </c>
      <c r="H149" s="128">
        <v>0.13128348184122365</v>
      </c>
      <c r="I149" s="128">
        <v>0.10714432788374809</v>
      </c>
      <c r="J149" s="128">
        <v>0.2070696889890373</v>
      </c>
      <c r="K149" s="128">
        <v>7.982506790774677E-3</v>
      </c>
      <c r="L149" s="97"/>
    </row>
    <row r="150" spans="1:12" s="2" customFormat="1" ht="11.25" hidden="1" customHeight="1" outlineLevel="1" x14ac:dyDescent="0.25">
      <c r="A150" s="151"/>
      <c r="B150" s="31" t="s">
        <v>56</v>
      </c>
      <c r="C150" s="129">
        <v>0.75073313782991202</v>
      </c>
      <c r="D150" s="130">
        <v>1.2163537462712757</v>
      </c>
      <c r="E150" s="130">
        <v>0.54781801299907151</v>
      </c>
      <c r="F150" s="131">
        <v>0.40223268794697364</v>
      </c>
      <c r="G150" s="129">
        <v>0.57014253563390849</v>
      </c>
      <c r="H150" s="130">
        <v>0.26881909106860852</v>
      </c>
      <c r="I150" s="130">
        <v>0.36211699164345401</v>
      </c>
      <c r="J150" s="131">
        <v>0.98691784406070115</v>
      </c>
      <c r="K150" s="132">
        <v>0.18059060219600354</v>
      </c>
      <c r="L150" s="97"/>
    </row>
    <row r="151" spans="1:12" s="2" customFormat="1" ht="11.25" hidden="1" customHeight="1" outlineLevel="1" x14ac:dyDescent="0.25">
      <c r="A151" s="151"/>
      <c r="B151" s="30" t="s">
        <v>57</v>
      </c>
      <c r="C151" s="133">
        <v>0.63906040589699409</v>
      </c>
      <c r="D151" s="134">
        <v>0.86738840886581747</v>
      </c>
      <c r="E151" s="134">
        <v>0.39204472707097437</v>
      </c>
      <c r="F151" s="135">
        <v>0.38362393039991405</v>
      </c>
      <c r="G151" s="133">
        <v>0.46335918054757802</v>
      </c>
      <c r="H151" s="134">
        <v>0.39393007980146399</v>
      </c>
      <c r="I151" s="134">
        <v>0.30839486150825829</v>
      </c>
      <c r="J151" s="135">
        <v>0.63753535498191971</v>
      </c>
      <c r="K151" s="136">
        <v>0.17570122534941604</v>
      </c>
      <c r="L151" s="97"/>
    </row>
    <row r="152" spans="1:12" s="2" customFormat="1" ht="11.25" hidden="1" customHeight="1" outlineLevel="1" x14ac:dyDescent="0.25">
      <c r="A152" s="151"/>
      <c r="B152" s="31" t="s">
        <v>58</v>
      </c>
      <c r="C152" s="129">
        <v>0.48125876338133144</v>
      </c>
      <c r="D152" s="130">
        <v>0.63787397950531743</v>
      </c>
      <c r="E152" s="130">
        <v>0.28185151237396883</v>
      </c>
      <c r="F152" s="131">
        <v>0.28915309923068166</v>
      </c>
      <c r="G152" s="129">
        <v>0.30931820558121831</v>
      </c>
      <c r="H152" s="130">
        <v>0.26480292642748127</v>
      </c>
      <c r="I152" s="130">
        <v>0.21599450045829513</v>
      </c>
      <c r="J152" s="131">
        <v>0.41715596181058179</v>
      </c>
      <c r="K152" s="132">
        <v>0.17194055780011314</v>
      </c>
      <c r="L152" s="97"/>
    </row>
    <row r="153" spans="1:12" s="2" customFormat="1" ht="11.25" hidden="1" customHeight="1" outlineLevel="1" x14ac:dyDescent="0.25">
      <c r="A153" s="151"/>
      <c r="B153" s="30" t="s">
        <v>59</v>
      </c>
      <c r="C153" s="133">
        <v>0.28139273577666535</v>
      </c>
      <c r="D153" s="134">
        <v>0.38042268719124617</v>
      </c>
      <c r="E153" s="134">
        <v>0.17318994889267461</v>
      </c>
      <c r="F153" s="135">
        <v>0.16156909701434261</v>
      </c>
      <c r="G153" s="133">
        <v>0.22555678371761612</v>
      </c>
      <c r="H153" s="134">
        <v>0.18956854546374197</v>
      </c>
      <c r="I153" s="134">
        <v>0.16505536626916525</v>
      </c>
      <c r="J153" s="135">
        <v>0.29960694484212719</v>
      </c>
      <c r="K153" s="136">
        <v>5.5835952059049218E-2</v>
      </c>
      <c r="L153" s="97"/>
    </row>
    <row r="154" spans="1:12" s="2" customFormat="1" ht="11.25" hidden="1" customHeight="1" outlineLevel="1" x14ac:dyDescent="0.25">
      <c r="A154" s="151"/>
      <c r="B154" s="31" t="s">
        <v>60</v>
      </c>
      <c r="C154" s="129">
        <v>0.18188623566554196</v>
      </c>
      <c r="D154" s="130">
        <v>0.2562179748201216</v>
      </c>
      <c r="E154" s="130">
        <v>0.11514469351903475</v>
      </c>
      <c r="F154" s="131">
        <v>9.550614230549366E-2</v>
      </c>
      <c r="G154" s="129">
        <v>0.16923611035769695</v>
      </c>
      <c r="H154" s="130">
        <v>0.14007470044377934</v>
      </c>
      <c r="I154" s="130">
        <v>0.12164564551928721</v>
      </c>
      <c r="J154" s="131">
        <v>0.22357875333947758</v>
      </c>
      <c r="K154" s="132">
        <v>1.2650125307845031E-2</v>
      </c>
      <c r="L154" s="97"/>
    </row>
    <row r="155" spans="1:12" s="2" customFormat="1" ht="11.25" hidden="1" customHeight="1" outlineLevel="1" x14ac:dyDescent="0.25">
      <c r="A155" s="151"/>
      <c r="B155" s="30" t="s">
        <v>61</v>
      </c>
      <c r="C155" s="133">
        <v>0.14513846775823733</v>
      </c>
      <c r="D155" s="134">
        <v>0.2097973221634136</v>
      </c>
      <c r="E155" s="134">
        <v>9.3585733882030175E-2</v>
      </c>
      <c r="F155" s="135">
        <v>7.3920971931491025E-2</v>
      </c>
      <c r="G155" s="133">
        <v>0.13677566474290401</v>
      </c>
      <c r="H155" s="134">
        <v>0.11058845046359182</v>
      </c>
      <c r="I155" s="134">
        <v>9.4353909465020577E-2</v>
      </c>
      <c r="J155" s="135">
        <v>0.18253032888294723</v>
      </c>
      <c r="K155" s="136">
        <v>8.3628030153333199E-3</v>
      </c>
      <c r="L155" s="97"/>
    </row>
    <row r="156" spans="1:12" s="2" customFormat="1" ht="10.5" hidden="1" outlineLevel="1" x14ac:dyDescent="0.25">
      <c r="A156" s="151"/>
      <c r="B156" s="31" t="s">
        <v>62</v>
      </c>
      <c r="C156" s="129">
        <v>0.11897673191907258</v>
      </c>
      <c r="D156" s="130">
        <v>0.18070670458230659</v>
      </c>
      <c r="E156" s="130">
        <v>7.442989031799889E-2</v>
      </c>
      <c r="F156" s="131">
        <v>5.6910698132072175E-2</v>
      </c>
      <c r="G156" s="129">
        <v>0.11592549668341666</v>
      </c>
      <c r="H156" s="130">
        <v>9.1116665600381216E-2</v>
      </c>
      <c r="I156" s="130">
        <v>7.7349483153160259E-2</v>
      </c>
      <c r="J156" s="131">
        <v>0.15601508731279723</v>
      </c>
      <c r="K156" s="132">
        <v>3.0512352356559243E-3</v>
      </c>
      <c r="L156" s="97"/>
    </row>
    <row r="157" spans="1:12" s="2" customFormat="1" ht="11.25" hidden="1" customHeight="1" outlineLevel="1" x14ac:dyDescent="0.25">
      <c r="A157" s="151"/>
      <c r="B157" s="30" t="s">
        <v>63</v>
      </c>
      <c r="C157" s="133">
        <v>9.6133353551092537E-2</v>
      </c>
      <c r="D157" s="134">
        <v>0.15104049374678086</v>
      </c>
      <c r="E157" s="134">
        <v>6.3237129560649016E-2</v>
      </c>
      <c r="F157" s="135">
        <v>4.3648880217799307E-2</v>
      </c>
      <c r="G157" s="133">
        <v>9.7534653413576922E-2</v>
      </c>
      <c r="H157" s="134">
        <v>7.5439977346155651E-2</v>
      </c>
      <c r="I157" s="134">
        <v>6.205675474326848E-2</v>
      </c>
      <c r="J157" s="135">
        <v>0.13110489628074548</v>
      </c>
      <c r="K157" s="136">
        <v>-1.4012998624843792E-3</v>
      </c>
      <c r="L157" s="97"/>
    </row>
    <row r="158" spans="1:12" s="2" customFormat="1" ht="11.25" hidden="1" customHeight="1" outlineLevel="1" x14ac:dyDescent="0.25">
      <c r="A158" s="151"/>
      <c r="B158" s="79" t="s">
        <v>64</v>
      </c>
      <c r="C158" s="109">
        <v>7.1103807907944017E-2</v>
      </c>
      <c r="D158" s="110">
        <v>0.1160963542048627</v>
      </c>
      <c r="E158" s="110">
        <v>4.8814898419864562E-2</v>
      </c>
      <c r="F158" s="111">
        <v>2.9918038980600376E-2</v>
      </c>
      <c r="G158" s="109">
        <v>7.890799299961257E-2</v>
      </c>
      <c r="H158" s="110">
        <v>5.6703677085319523E-2</v>
      </c>
      <c r="I158" s="110">
        <v>4.8380795276957808E-2</v>
      </c>
      <c r="J158" s="111">
        <v>0.10887163806175035</v>
      </c>
      <c r="K158" s="137">
        <v>-7.804185091668559E-3</v>
      </c>
      <c r="L158" s="98"/>
    </row>
    <row r="159" spans="1:12" s="2" customFormat="1" ht="11.25" hidden="1" customHeight="1" outlineLevel="1" x14ac:dyDescent="0.25">
      <c r="A159" s="151"/>
      <c r="B159" s="30" t="s">
        <v>65</v>
      </c>
      <c r="C159" s="133">
        <v>4.8581188254836573E-2</v>
      </c>
      <c r="D159" s="134">
        <v>8.3017692411166258E-2</v>
      </c>
      <c r="E159" s="134">
        <v>3.0938487721857526E-2</v>
      </c>
      <c r="F159" s="135">
        <v>1.9265383220296063E-2</v>
      </c>
      <c r="G159" s="133">
        <v>0.13602982502154445</v>
      </c>
      <c r="H159" s="134">
        <v>0.10364821907721934</v>
      </c>
      <c r="I159" s="134">
        <v>6.3062241672744962E-2</v>
      </c>
      <c r="J159" s="135">
        <v>0.18376369621604605</v>
      </c>
      <c r="K159" s="136">
        <v>-8.7448636766707888E-2</v>
      </c>
      <c r="L159" s="97"/>
    </row>
    <row r="160" spans="1:12" s="2" customFormat="1" ht="11.25" hidden="1" customHeight="1" outlineLevel="1" x14ac:dyDescent="0.25">
      <c r="A160" s="151"/>
      <c r="B160" s="31" t="s">
        <v>66</v>
      </c>
      <c r="C160" s="109">
        <v>4.8306734880879658E-2</v>
      </c>
      <c r="D160" s="110">
        <v>8.9655878971393446E-2</v>
      </c>
      <c r="E160" s="110">
        <v>2.3505614842714656E-2</v>
      </c>
      <c r="F160" s="111">
        <v>1.6900499919367845E-2</v>
      </c>
      <c r="G160" s="109">
        <v>0.24485529932803909</v>
      </c>
      <c r="H160" s="110">
        <v>0.1973886416155361</v>
      </c>
      <c r="I160" s="110">
        <v>0.1109716119132315</v>
      </c>
      <c r="J160" s="111">
        <v>0.33095737246680645</v>
      </c>
      <c r="K160" s="137">
        <v>-0.19654856444715943</v>
      </c>
      <c r="L160" s="97"/>
    </row>
    <row r="161" spans="1:12" s="2" customFormat="1" ht="11.25" hidden="1" customHeight="1" outlineLevel="1" x14ac:dyDescent="0.25">
      <c r="A161" s="152"/>
      <c r="B161" s="88" t="s">
        <v>67</v>
      </c>
      <c r="C161" s="138">
        <v>0.14035526644983737</v>
      </c>
      <c r="D161" s="139">
        <v>0.26994240901850264</v>
      </c>
      <c r="E161" s="139">
        <v>4.2537720414470098E-2</v>
      </c>
      <c r="F161" s="140">
        <v>5.8200221413885811E-2</v>
      </c>
      <c r="G161" s="138">
        <v>0.29567175381536154</v>
      </c>
      <c r="H161" s="139">
        <v>0.23649062614875627</v>
      </c>
      <c r="I161" s="139">
        <v>0.10216324304671878</v>
      </c>
      <c r="J161" s="140">
        <v>0.54040803416099947</v>
      </c>
      <c r="K161" s="141">
        <v>-0.15531648736552414</v>
      </c>
      <c r="L161" s="99"/>
    </row>
    <row r="162" spans="1:12" s="2" customFormat="1" ht="11.25" customHeight="1" collapsed="1" x14ac:dyDescent="0.25">
      <c r="A162" s="150" t="s">
        <v>70</v>
      </c>
      <c r="B162" s="48" t="s">
        <v>3</v>
      </c>
      <c r="C162" s="128">
        <v>0.15901543394449888</v>
      </c>
      <c r="D162" s="128">
        <v>0.22917464844446964</v>
      </c>
      <c r="E162" s="128">
        <v>0.11084952987512739</v>
      </c>
      <c r="F162" s="128">
        <v>0.10806803643350463</v>
      </c>
      <c r="G162" s="128">
        <v>0.166116459596795</v>
      </c>
      <c r="H162" s="128">
        <v>0.11595972896303049</v>
      </c>
      <c r="I162" s="128">
        <v>0.11072886733284631</v>
      </c>
      <c r="J162" s="128">
        <v>0.22353522969301809</v>
      </c>
      <c r="K162" s="128">
        <v>-7.1010256522961168E-3</v>
      </c>
      <c r="L162" s="97"/>
    </row>
    <row r="163" spans="1:12" s="2" customFormat="1" ht="11.25" hidden="1" customHeight="1" outlineLevel="1" x14ac:dyDescent="0.25">
      <c r="A163" s="151"/>
      <c r="B163" s="31" t="s">
        <v>56</v>
      </c>
      <c r="C163" s="129">
        <v>0.73292378809074876</v>
      </c>
      <c r="D163" s="130">
        <v>1.179569547060713</v>
      </c>
      <c r="E163" s="130">
        <v>0.55726027397260269</v>
      </c>
      <c r="F163" s="131">
        <v>0.40700685453160701</v>
      </c>
      <c r="G163" s="129">
        <v>0.57429596739857669</v>
      </c>
      <c r="H163" s="130">
        <v>0.30131705750080306</v>
      </c>
      <c r="I163" s="130">
        <v>0.35561643835616441</v>
      </c>
      <c r="J163" s="131">
        <v>0.95476009139375473</v>
      </c>
      <c r="K163" s="132">
        <v>0.15862782069217207</v>
      </c>
      <c r="L163" s="97"/>
    </row>
    <row r="164" spans="1:12" s="2" customFormat="1" ht="11.25" hidden="1" customHeight="1" outlineLevel="1" x14ac:dyDescent="0.25">
      <c r="A164" s="151"/>
      <c r="B164" s="30" t="s">
        <v>57</v>
      </c>
      <c r="C164" s="133">
        <v>0.59865309284773882</v>
      </c>
      <c r="D164" s="134">
        <v>0.82962587123134024</v>
      </c>
      <c r="E164" s="134">
        <v>0.3792292520103171</v>
      </c>
      <c r="F164" s="135">
        <v>0.46045635134972934</v>
      </c>
      <c r="G164" s="133">
        <v>0.48859246577197935</v>
      </c>
      <c r="H164" s="134">
        <v>0.33137501001415332</v>
      </c>
      <c r="I164" s="134">
        <v>0.3051888939462904</v>
      </c>
      <c r="J164" s="135">
        <v>0.68795986220637839</v>
      </c>
      <c r="K164" s="136">
        <v>0.11006062707575948</v>
      </c>
      <c r="L164" s="97"/>
    </row>
    <row r="165" spans="1:12" s="2" customFormat="1" ht="11.25" hidden="1" customHeight="1" outlineLevel="1" x14ac:dyDescent="0.25">
      <c r="A165" s="151"/>
      <c r="B165" s="31" t="s">
        <v>58</v>
      </c>
      <c r="C165" s="129">
        <v>0.44663019837869899</v>
      </c>
      <c r="D165" s="130">
        <v>0.58292474212498269</v>
      </c>
      <c r="E165" s="130">
        <v>0.27759562841530055</v>
      </c>
      <c r="F165" s="131">
        <v>0.34762099320283774</v>
      </c>
      <c r="G165" s="129">
        <v>0.32956435774072368</v>
      </c>
      <c r="H165" s="130">
        <v>0.22216568758962024</v>
      </c>
      <c r="I165" s="130">
        <v>0.22210326753652282</v>
      </c>
      <c r="J165" s="131">
        <v>0.47437754584060715</v>
      </c>
      <c r="K165" s="132">
        <v>0.11706584063797532</v>
      </c>
      <c r="L165" s="97"/>
    </row>
    <row r="166" spans="1:12" s="2" customFormat="1" ht="11.25" hidden="1" customHeight="1" outlineLevel="1" x14ac:dyDescent="0.25">
      <c r="A166" s="151"/>
      <c r="B166" s="30" t="s">
        <v>59</v>
      </c>
      <c r="C166" s="133">
        <v>0.26204715530147588</v>
      </c>
      <c r="D166" s="134">
        <v>0.33782453923629252</v>
      </c>
      <c r="E166" s="134">
        <v>0.17680213586472857</v>
      </c>
      <c r="F166" s="135">
        <v>0.20013591755048749</v>
      </c>
      <c r="G166" s="133">
        <v>0.23582879858677328</v>
      </c>
      <c r="H166" s="134">
        <v>0.1659502606033362</v>
      </c>
      <c r="I166" s="134">
        <v>0.16741534940882316</v>
      </c>
      <c r="J166" s="135">
        <v>0.33004955104399664</v>
      </c>
      <c r="K166" s="136">
        <v>2.6218356714702601E-2</v>
      </c>
      <c r="L166" s="97"/>
    </row>
    <row r="167" spans="1:12" s="2" customFormat="1" ht="11.25" hidden="1" customHeight="1" outlineLevel="1" x14ac:dyDescent="0.25">
      <c r="A167" s="151"/>
      <c r="B167" s="31" t="s">
        <v>60</v>
      </c>
      <c r="C167" s="129">
        <v>0.17499276335970207</v>
      </c>
      <c r="D167" s="130">
        <v>0.23414361152565721</v>
      </c>
      <c r="E167" s="130">
        <v>0.12384620975361582</v>
      </c>
      <c r="F167" s="131">
        <v>0.1268488562309949</v>
      </c>
      <c r="G167" s="129">
        <v>0.17622623249705133</v>
      </c>
      <c r="H167" s="130">
        <v>0.12598534420081889</v>
      </c>
      <c r="I167" s="130">
        <v>0.12469760053160009</v>
      </c>
      <c r="J167" s="131">
        <v>0.23935168192745312</v>
      </c>
      <c r="K167" s="132">
        <v>-1.2334691373492579E-3</v>
      </c>
      <c r="L167" s="97"/>
    </row>
    <row r="168" spans="1:12" s="2" customFormat="1" ht="11.25" hidden="1" customHeight="1" outlineLevel="1" x14ac:dyDescent="0.25">
      <c r="A168" s="151"/>
      <c r="B168" s="30" t="s">
        <v>61</v>
      </c>
      <c r="C168" s="133">
        <v>0.13963535796568127</v>
      </c>
      <c r="D168" s="134">
        <v>0.19795216470828972</v>
      </c>
      <c r="E168" s="134">
        <v>9.8935626610421948E-2</v>
      </c>
      <c r="F168" s="135">
        <v>9.4608748179289451E-2</v>
      </c>
      <c r="G168" s="133">
        <v>0.14291921839142893</v>
      </c>
      <c r="H168" s="134">
        <v>9.9710637672718871E-2</v>
      </c>
      <c r="I168" s="134">
        <v>9.9153067548027274E-2</v>
      </c>
      <c r="J168" s="135">
        <v>0.19284186733048514</v>
      </c>
      <c r="K168" s="136">
        <v>-3.2838604257476589E-3</v>
      </c>
      <c r="L168" s="97"/>
    </row>
    <row r="169" spans="1:12" s="2" customFormat="1" ht="10.5" hidden="1" outlineLevel="1" x14ac:dyDescent="0.25">
      <c r="A169" s="151"/>
      <c r="B169" s="31" t="s">
        <v>62</v>
      </c>
      <c r="C169" s="129">
        <v>0.11454934078259581</v>
      </c>
      <c r="D169" s="130">
        <v>0.16915699349633653</v>
      </c>
      <c r="E169" s="130">
        <v>7.9518350388551207E-2</v>
      </c>
      <c r="F169" s="131">
        <v>7.5679738273133207E-2</v>
      </c>
      <c r="G169" s="129">
        <v>0.12052568090914863</v>
      </c>
      <c r="H169" s="130">
        <v>8.0822425290195107E-2</v>
      </c>
      <c r="I169" s="130">
        <v>7.884511810417788E-2</v>
      </c>
      <c r="J169" s="131">
        <v>0.16422034572704364</v>
      </c>
      <c r="K169" s="132">
        <v>-5.9763401265528204E-3</v>
      </c>
      <c r="L169" s="97"/>
    </row>
    <row r="170" spans="1:12" s="2" customFormat="1" ht="11.25" hidden="1" customHeight="1" outlineLevel="1" x14ac:dyDescent="0.25">
      <c r="A170" s="151"/>
      <c r="B170" s="30" t="s">
        <v>63</v>
      </c>
      <c r="C170" s="133">
        <v>9.0116814283084101E-2</v>
      </c>
      <c r="D170" s="134">
        <v>0.13733485648714966</v>
      </c>
      <c r="E170" s="134">
        <v>6.2186824697322854E-2</v>
      </c>
      <c r="F170" s="135">
        <v>5.7595231990719531E-2</v>
      </c>
      <c r="G170" s="133">
        <v>9.8999513488105151E-2</v>
      </c>
      <c r="H170" s="134">
        <v>6.3670220123047599E-2</v>
      </c>
      <c r="I170" s="134">
        <v>6.4357229808155059E-2</v>
      </c>
      <c r="J170" s="135">
        <v>0.13570164635863466</v>
      </c>
      <c r="K170" s="136">
        <v>-8.8826992050210496E-3</v>
      </c>
      <c r="L170" s="97"/>
    </row>
    <row r="171" spans="1:12" s="2" customFormat="1" ht="11.25" hidden="1" customHeight="1" outlineLevel="1" x14ac:dyDescent="0.25">
      <c r="A171" s="151"/>
      <c r="B171" s="79" t="s">
        <v>64</v>
      </c>
      <c r="C171" s="109">
        <v>6.4087777459601342E-2</v>
      </c>
      <c r="D171" s="110">
        <v>0.1041895255961019</v>
      </c>
      <c r="E171" s="110">
        <v>4.7317720225281058E-2</v>
      </c>
      <c r="F171" s="111">
        <v>3.7449972044013555E-2</v>
      </c>
      <c r="G171" s="109">
        <v>8.1027088636535988E-2</v>
      </c>
      <c r="H171" s="110">
        <v>4.9835415708066398E-2</v>
      </c>
      <c r="I171" s="110">
        <v>5.0101115532650529E-2</v>
      </c>
      <c r="J171" s="111">
        <v>0.11068360674214414</v>
      </c>
      <c r="K171" s="137">
        <v>-1.6939311176934646E-2</v>
      </c>
      <c r="L171" s="98"/>
    </row>
    <row r="172" spans="1:12" s="2" customFormat="1" ht="11.25" hidden="1" customHeight="1" outlineLevel="1" x14ac:dyDescent="0.25">
      <c r="A172" s="151"/>
      <c r="B172" s="30" t="s">
        <v>65</v>
      </c>
      <c r="C172" s="133">
        <v>4.2847790507364973E-2</v>
      </c>
      <c r="D172" s="134">
        <v>7.3684350027167791E-2</v>
      </c>
      <c r="E172" s="134">
        <v>3.1314916441881377E-2</v>
      </c>
      <c r="F172" s="135">
        <v>2.336601868656735E-2</v>
      </c>
      <c r="G172" s="133">
        <v>0.14149918166939443</v>
      </c>
      <c r="H172" s="134">
        <v>9.8139779388702622E-2</v>
      </c>
      <c r="I172" s="134">
        <v>6.9419898924131085E-2</v>
      </c>
      <c r="J172" s="135">
        <v>0.18668449314794625</v>
      </c>
      <c r="K172" s="136">
        <v>-9.865139116202945E-2</v>
      </c>
      <c r="L172" s="97"/>
    </row>
    <row r="173" spans="1:12" s="2" customFormat="1" ht="11.25" hidden="1" customHeight="1" outlineLevel="1" x14ac:dyDescent="0.25">
      <c r="A173" s="151"/>
      <c r="B173" s="31" t="s">
        <v>66</v>
      </c>
      <c r="C173" s="109">
        <v>4.3093129039980846E-2</v>
      </c>
      <c r="D173" s="110">
        <v>7.9308979868807958E-2</v>
      </c>
      <c r="E173" s="110">
        <v>2.3347428530123965E-2</v>
      </c>
      <c r="F173" s="111">
        <v>2.2509549196233429E-2</v>
      </c>
      <c r="G173" s="109">
        <v>0.24195314768310761</v>
      </c>
      <c r="H173" s="110">
        <v>0.18522393123727662</v>
      </c>
      <c r="I173" s="110">
        <v>0.11015938414832484</v>
      </c>
      <c r="J173" s="111">
        <v>0.32017893253263069</v>
      </c>
      <c r="K173" s="137">
        <v>-0.19886001864312675</v>
      </c>
      <c r="L173" s="97"/>
    </row>
    <row r="174" spans="1:12" s="2" customFormat="1" ht="11.25" hidden="1" customHeight="1" outlineLevel="1" x14ac:dyDescent="0.25">
      <c r="A174" s="152"/>
      <c r="B174" s="88" t="s">
        <v>67</v>
      </c>
      <c r="C174" s="138">
        <v>0.12347667922567233</v>
      </c>
      <c r="D174" s="139">
        <v>0.26297519261705188</v>
      </c>
      <c r="E174" s="139">
        <v>4.1358936484490398E-2</v>
      </c>
      <c r="F174" s="140">
        <v>7.5621764928670621E-2</v>
      </c>
      <c r="G174" s="138">
        <v>0.30261140704170458</v>
      </c>
      <c r="H174" s="139">
        <v>0.23435780204893744</v>
      </c>
      <c r="I174" s="139">
        <v>9.6011816838995567E-2</v>
      </c>
      <c r="J174" s="140">
        <v>0.49476076252998358</v>
      </c>
      <c r="K174" s="141">
        <v>-0.17913472781603224</v>
      </c>
      <c r="L174" s="99"/>
    </row>
    <row r="175" spans="1:12" s="2" customFormat="1" ht="11.25" customHeight="1" collapsed="1" x14ac:dyDescent="0.25">
      <c r="A175" s="150" t="s">
        <v>69</v>
      </c>
      <c r="B175" s="48" t="s">
        <v>3</v>
      </c>
      <c r="C175" s="100">
        <v>0.17220260231592788</v>
      </c>
      <c r="D175" s="101">
        <v>0.25025990084282518</v>
      </c>
      <c r="E175" s="101">
        <v>0.12377329566071814</v>
      </c>
      <c r="F175" s="124">
        <v>0.12074012236129274</v>
      </c>
      <c r="G175" s="100">
        <v>0.17770482722479394</v>
      </c>
      <c r="H175" s="101">
        <v>0.1210274295905809</v>
      </c>
      <c r="I175" s="101">
        <v>0.12189944762930861</v>
      </c>
      <c r="J175" s="124">
        <v>0.23547165951967197</v>
      </c>
      <c r="K175" s="101">
        <v>-5.5022249088660657E-3</v>
      </c>
      <c r="L175" s="97"/>
    </row>
    <row r="176" spans="1:12" s="2" customFormat="1" ht="11.25" hidden="1" customHeight="1" outlineLevel="1" x14ac:dyDescent="0.25">
      <c r="A176" s="151"/>
      <c r="B176" s="31" t="s">
        <v>56</v>
      </c>
      <c r="C176" s="104">
        <v>0.70030999999999999</v>
      </c>
      <c r="D176" s="105">
        <v>1.1459999999999999</v>
      </c>
      <c r="E176" s="105">
        <v>0.54308000000000001</v>
      </c>
      <c r="F176" s="106">
        <v>0.36863000000000001</v>
      </c>
      <c r="G176" s="104">
        <v>0.63780999999999999</v>
      </c>
      <c r="H176" s="105">
        <v>0.29132999999999998</v>
      </c>
      <c r="I176" s="105">
        <v>0.38684000000000002</v>
      </c>
      <c r="J176" s="106">
        <v>1.077</v>
      </c>
      <c r="K176" s="107">
        <v>6.25E-2</v>
      </c>
      <c r="L176" s="97"/>
    </row>
    <row r="177" spans="1:12" s="2" customFormat="1" ht="11.25" hidden="1" customHeight="1" outlineLevel="1" x14ac:dyDescent="0.25">
      <c r="A177" s="151"/>
      <c r="B177" s="30" t="s">
        <v>57</v>
      </c>
      <c r="C177" s="100">
        <v>0.61722999999999995</v>
      </c>
      <c r="D177" s="102">
        <v>0.83589000000000002</v>
      </c>
      <c r="E177" s="102">
        <v>0.40060000000000001</v>
      </c>
      <c r="F177" s="103">
        <v>0.48859999999999998</v>
      </c>
      <c r="G177" s="100">
        <v>0.51380999999999999</v>
      </c>
      <c r="H177" s="102">
        <v>0.30641000000000002</v>
      </c>
      <c r="I177" s="102">
        <v>0.31378</v>
      </c>
      <c r="J177" s="103">
        <v>0.75551000000000001</v>
      </c>
      <c r="K177" s="108">
        <v>0.10341999999999996</v>
      </c>
      <c r="L177" s="97"/>
    </row>
    <row r="178" spans="1:12" s="2" customFormat="1" ht="11.25" hidden="1" customHeight="1" outlineLevel="1" x14ac:dyDescent="0.25">
      <c r="A178" s="151"/>
      <c r="B178" s="31" t="s">
        <v>58</v>
      </c>
      <c r="C178" s="104">
        <v>0.45992</v>
      </c>
      <c r="D178" s="105">
        <v>0.58184999999999998</v>
      </c>
      <c r="E178" s="105">
        <v>0.29198000000000002</v>
      </c>
      <c r="F178" s="106">
        <v>0.38325999999999999</v>
      </c>
      <c r="G178" s="104">
        <v>0.34848000000000001</v>
      </c>
      <c r="H178" s="105">
        <v>0.22364000000000001</v>
      </c>
      <c r="I178" s="105">
        <v>0.23893</v>
      </c>
      <c r="J178" s="106">
        <v>0.49923000000000001</v>
      </c>
      <c r="K178" s="107">
        <v>0.11143999999999998</v>
      </c>
      <c r="L178" s="97"/>
    </row>
    <row r="179" spans="1:12" s="2" customFormat="1" ht="10.5" hidden="1" outlineLevel="1" x14ac:dyDescent="0.25">
      <c r="A179" s="151"/>
      <c r="B179" s="30" t="s">
        <v>59</v>
      </c>
      <c r="C179" s="100">
        <v>0.27544999999999997</v>
      </c>
      <c r="D179" s="102">
        <v>0.36085</v>
      </c>
      <c r="E179" s="102">
        <v>0.18881000000000001</v>
      </c>
      <c r="F179" s="103">
        <v>0.21306</v>
      </c>
      <c r="G179" s="100">
        <v>0.25141000000000002</v>
      </c>
      <c r="H179" s="102">
        <v>0.17462</v>
      </c>
      <c r="I179" s="102">
        <v>0.18815999999999999</v>
      </c>
      <c r="J179" s="103">
        <v>0.33929999999999999</v>
      </c>
      <c r="K179" s="108">
        <v>2.403999999999995E-2</v>
      </c>
      <c r="L179" s="97"/>
    </row>
    <row r="180" spans="1:12" s="2" customFormat="1" ht="11.25" hidden="1" customHeight="1" outlineLevel="1" x14ac:dyDescent="0.25">
      <c r="A180" s="151"/>
      <c r="B180" s="31" t="s">
        <v>60</v>
      </c>
      <c r="C180" s="104">
        <v>0.19120000000000001</v>
      </c>
      <c r="D180" s="105">
        <v>0.26024999999999998</v>
      </c>
      <c r="E180" s="105">
        <v>0.1356</v>
      </c>
      <c r="F180" s="106">
        <v>0.14015</v>
      </c>
      <c r="G180" s="104">
        <v>0.18839</v>
      </c>
      <c r="H180" s="105">
        <v>0.13457</v>
      </c>
      <c r="I180" s="105">
        <v>0.13994000000000001</v>
      </c>
      <c r="J180" s="106">
        <v>0.24762999999999999</v>
      </c>
      <c r="K180" s="107">
        <v>2.8100000000000069E-3</v>
      </c>
      <c r="L180" s="97"/>
    </row>
    <row r="181" spans="1:12" s="2" customFormat="1" ht="11.25" hidden="1" customHeight="1" outlineLevel="1" x14ac:dyDescent="0.25">
      <c r="A181" s="151"/>
      <c r="B181" s="30" t="s">
        <v>61</v>
      </c>
      <c r="C181" s="100">
        <v>0.15098</v>
      </c>
      <c r="D181" s="102">
        <v>0.2155</v>
      </c>
      <c r="E181" s="102">
        <v>0.10717</v>
      </c>
      <c r="F181" s="103">
        <v>0.10501000000000001</v>
      </c>
      <c r="G181" s="100">
        <v>0.15407999999999999</v>
      </c>
      <c r="H181" s="102">
        <v>0.10809000000000001</v>
      </c>
      <c r="I181" s="102">
        <v>0.11035</v>
      </c>
      <c r="J181" s="103">
        <v>0.20282</v>
      </c>
      <c r="K181" s="108">
        <v>-3.0999999999999917E-3</v>
      </c>
      <c r="L181" s="97"/>
    </row>
    <row r="182" spans="1:12" s="2" customFormat="1" ht="11.25" hidden="1" customHeight="1" outlineLevel="1" x14ac:dyDescent="0.25">
      <c r="A182" s="151"/>
      <c r="B182" s="31" t="s">
        <v>62</v>
      </c>
      <c r="C182" s="104">
        <v>0.12443</v>
      </c>
      <c r="D182" s="105">
        <v>0.18428</v>
      </c>
      <c r="E182" s="105">
        <v>8.6629999999999999E-2</v>
      </c>
      <c r="F182" s="106">
        <v>8.4019999999999997E-2</v>
      </c>
      <c r="G182" s="104">
        <v>0.12648999999999999</v>
      </c>
      <c r="H182" s="105">
        <v>8.4659999999999999E-2</v>
      </c>
      <c r="I182" s="105">
        <v>8.8789999999999994E-2</v>
      </c>
      <c r="J182" s="106">
        <v>0.16886999999999999</v>
      </c>
      <c r="K182" s="107">
        <v>-2.0599999999999924E-3</v>
      </c>
      <c r="L182" s="97"/>
    </row>
    <row r="183" spans="1:12" s="2" customFormat="1" ht="11.25" hidden="1" customHeight="1" outlineLevel="1" x14ac:dyDescent="0.25">
      <c r="A183" s="151"/>
      <c r="B183" s="30" t="s">
        <v>63</v>
      </c>
      <c r="C183" s="100">
        <v>9.6549999999999997E-2</v>
      </c>
      <c r="D183" s="102">
        <v>0.14934</v>
      </c>
      <c r="E183" s="102">
        <v>7.1010000000000004E-2</v>
      </c>
      <c r="F183" s="103">
        <v>6.2010000000000003E-2</v>
      </c>
      <c r="G183" s="100">
        <v>0.10102</v>
      </c>
      <c r="H183" s="102">
        <v>6.5530000000000005E-2</v>
      </c>
      <c r="I183" s="102">
        <v>7.0080000000000003E-2</v>
      </c>
      <c r="J183" s="103">
        <v>0.13414999999999999</v>
      </c>
      <c r="K183" s="108">
        <v>-4.4700000000000017E-3</v>
      </c>
      <c r="L183" s="97"/>
    </row>
    <row r="184" spans="1:12" s="2" customFormat="1" ht="11.25" hidden="1" customHeight="1" outlineLevel="1" x14ac:dyDescent="0.25">
      <c r="A184" s="151"/>
      <c r="B184" s="79" t="s">
        <v>64</v>
      </c>
      <c r="C184" s="109">
        <v>6.9209999999999994E-2</v>
      </c>
      <c r="D184" s="110">
        <v>0.11569</v>
      </c>
      <c r="E184" s="110">
        <v>5.552E-2</v>
      </c>
      <c r="F184" s="111">
        <v>4.0829999999999998E-2</v>
      </c>
      <c r="G184" s="109">
        <v>8.7110000000000007E-2</v>
      </c>
      <c r="H184" s="110">
        <v>4.9680000000000002E-2</v>
      </c>
      <c r="I184" s="110">
        <v>5.271E-2</v>
      </c>
      <c r="J184" s="111">
        <v>0.11845</v>
      </c>
      <c r="K184" s="112">
        <v>-1.7900000000000013E-2</v>
      </c>
      <c r="L184" s="98"/>
    </row>
    <row r="185" spans="1:12" s="2" customFormat="1" ht="11.25" hidden="1" customHeight="1" outlineLevel="1" x14ac:dyDescent="0.25">
      <c r="A185" s="151"/>
      <c r="B185" s="30" t="s">
        <v>65</v>
      </c>
      <c r="C185" s="100">
        <v>4.607E-2</v>
      </c>
      <c r="D185" s="102">
        <v>8.4599999999999995E-2</v>
      </c>
      <c r="E185" s="102">
        <v>3.4549999999999997E-2</v>
      </c>
      <c r="F185" s="103">
        <v>2.513E-2</v>
      </c>
      <c r="G185" s="100">
        <v>0.15201999999999999</v>
      </c>
      <c r="H185" s="102">
        <v>0.10294</v>
      </c>
      <c r="I185" s="102">
        <v>6.9370000000000001E-2</v>
      </c>
      <c r="J185" s="103">
        <v>0.19645000000000001</v>
      </c>
      <c r="K185" s="108">
        <v>-0.10594999999999999</v>
      </c>
      <c r="L185" s="97"/>
    </row>
    <row r="186" spans="1:12" s="2" customFormat="1" ht="11.25" hidden="1" customHeight="1" outlineLevel="1" x14ac:dyDescent="0.25">
      <c r="A186" s="151"/>
      <c r="B186" s="31" t="s">
        <v>66</v>
      </c>
      <c r="C186" s="113">
        <v>4.8500000000000001E-2</v>
      </c>
      <c r="D186" s="114">
        <v>8.795E-2</v>
      </c>
      <c r="E186" s="114">
        <v>2.767E-2</v>
      </c>
      <c r="F186" s="115">
        <v>2.776E-2</v>
      </c>
      <c r="G186" s="113">
        <v>0.24473</v>
      </c>
      <c r="H186" s="114">
        <v>0.17491999999999999</v>
      </c>
      <c r="I186" s="114">
        <v>0.11219</v>
      </c>
      <c r="J186" s="115">
        <v>0.32871</v>
      </c>
      <c r="K186" s="116">
        <v>-0.19623000000000002</v>
      </c>
      <c r="L186" s="97"/>
    </row>
    <row r="187" spans="1:12" s="2" customFormat="1" ht="11.25" hidden="1" customHeight="1" outlineLevel="1" x14ac:dyDescent="0.25">
      <c r="A187" s="152"/>
      <c r="B187" s="88" t="s">
        <v>67</v>
      </c>
      <c r="C187" s="117">
        <v>0.12902</v>
      </c>
      <c r="D187" s="118">
        <v>0.27215</v>
      </c>
      <c r="E187" s="118">
        <v>4.6809999999999997E-2</v>
      </c>
      <c r="F187" s="119">
        <v>8.2890000000000005E-2</v>
      </c>
      <c r="G187" s="117">
        <v>0.30281999999999998</v>
      </c>
      <c r="H187" s="118">
        <v>0.21032999999999999</v>
      </c>
      <c r="I187" s="118">
        <v>9.8229999999999998E-2</v>
      </c>
      <c r="J187" s="119">
        <v>0.50210999999999995</v>
      </c>
      <c r="K187" s="120">
        <v>-0.17379999999999998</v>
      </c>
      <c r="L187" s="99"/>
    </row>
    <row r="188" spans="1:12" s="2" customFormat="1" ht="11.25" customHeight="1" collapsed="1" x14ac:dyDescent="0.25">
      <c r="A188" s="150" t="s">
        <v>28</v>
      </c>
      <c r="B188" s="48" t="s">
        <v>3</v>
      </c>
      <c r="C188" s="100">
        <v>0.18456310627940734</v>
      </c>
      <c r="D188" s="101">
        <v>0.26654194237635553</v>
      </c>
      <c r="E188" s="101">
        <v>0.12256007083070314</v>
      </c>
      <c r="F188" s="124">
        <v>9.4415321295765214E-2</v>
      </c>
      <c r="G188" s="100">
        <v>0.16936576480008952</v>
      </c>
      <c r="H188" s="101">
        <v>0.14658398286801688</v>
      </c>
      <c r="I188" s="101">
        <v>0.12245349685606775</v>
      </c>
      <c r="J188" s="124">
        <v>0.21181199340171716</v>
      </c>
      <c r="K188" s="101">
        <v>1.5197341479317811E-2</v>
      </c>
      <c r="L188" s="97"/>
    </row>
    <row r="189" spans="1:12" s="2" customFormat="1" ht="12.75" hidden="1" customHeight="1" outlineLevel="1" x14ac:dyDescent="0.25">
      <c r="A189" s="151"/>
      <c r="B189" s="31" t="s">
        <v>56</v>
      </c>
      <c r="C189" s="104">
        <v>0.74775048902412522</v>
      </c>
      <c r="D189" s="105">
        <v>1.0942824687618327</v>
      </c>
      <c r="E189" s="105">
        <v>0.51476793248945152</v>
      </c>
      <c r="F189" s="106">
        <v>0.41874527588813304</v>
      </c>
      <c r="G189" s="104">
        <v>0.57830906324712017</v>
      </c>
      <c r="H189" s="105">
        <v>0.34759560772434683</v>
      </c>
      <c r="I189" s="105">
        <v>0.40284254941150344</v>
      </c>
      <c r="J189" s="106">
        <v>0.9848828420256992</v>
      </c>
      <c r="K189" s="107">
        <v>0.16944142577700505</v>
      </c>
      <c r="L189" s="97"/>
    </row>
    <row r="190" spans="1:12" s="2" customFormat="1" ht="10.5" hidden="1" outlineLevel="1" x14ac:dyDescent="0.25">
      <c r="A190" s="151"/>
      <c r="B190" s="30" t="s">
        <v>57</v>
      </c>
      <c r="C190" s="100">
        <v>0.6895844926729735</v>
      </c>
      <c r="D190" s="102">
        <v>0.88274419440767438</v>
      </c>
      <c r="E190" s="102">
        <v>0.41906170752324601</v>
      </c>
      <c r="F190" s="103">
        <v>0.4435605710233404</v>
      </c>
      <c r="G190" s="100">
        <v>0.46994991652754592</v>
      </c>
      <c r="H190" s="102">
        <v>0.396953800395483</v>
      </c>
      <c r="I190" s="102">
        <v>0.32178078331924487</v>
      </c>
      <c r="J190" s="103">
        <v>0.67252489748096078</v>
      </c>
      <c r="K190" s="108">
        <v>0.21963457614542758</v>
      </c>
      <c r="L190" s="97"/>
    </row>
    <row r="191" spans="1:12" s="2" customFormat="1" ht="10.5" hidden="1" outlineLevel="1" x14ac:dyDescent="0.25">
      <c r="A191" s="151"/>
      <c r="B191" s="31" t="s">
        <v>58</v>
      </c>
      <c r="C191" s="104">
        <v>0.49511217808160823</v>
      </c>
      <c r="D191" s="105">
        <v>0.62415137313302094</v>
      </c>
      <c r="E191" s="105">
        <v>0.2985163887291547</v>
      </c>
      <c r="F191" s="106">
        <v>0.33078228619920169</v>
      </c>
      <c r="G191" s="104">
        <v>0.32686385016526626</v>
      </c>
      <c r="H191" s="105">
        <v>0.2874600324120713</v>
      </c>
      <c r="I191" s="105">
        <v>0.24381828637147787</v>
      </c>
      <c r="J191" s="106">
        <v>0.42592010560392241</v>
      </c>
      <c r="K191" s="107">
        <v>0.16824832791634198</v>
      </c>
      <c r="L191" s="97"/>
    </row>
    <row r="192" spans="1:12" s="2" customFormat="1" ht="10.5" hidden="1" customHeight="1" outlineLevel="1" x14ac:dyDescent="0.25">
      <c r="A192" s="151"/>
      <c r="B192" s="30" t="s">
        <v>59</v>
      </c>
      <c r="C192" s="100">
        <v>0.29118822348255663</v>
      </c>
      <c r="D192" s="102">
        <v>0.38383789806109281</v>
      </c>
      <c r="E192" s="102">
        <v>0.19200320227717488</v>
      </c>
      <c r="F192" s="103">
        <v>0.17212994454831443</v>
      </c>
      <c r="G192" s="100">
        <v>0.24145451160564091</v>
      </c>
      <c r="H192" s="102">
        <v>0.20878319346590682</v>
      </c>
      <c r="I192" s="102">
        <v>0.18722202455079168</v>
      </c>
      <c r="J192" s="103">
        <v>0.30903626374327592</v>
      </c>
      <c r="K192" s="108">
        <v>4.973371187691572E-2</v>
      </c>
      <c r="L192" s="97"/>
    </row>
    <row r="193" spans="1:12" s="9" customFormat="1" ht="10.5" hidden="1" customHeight="1" outlineLevel="1" x14ac:dyDescent="0.25">
      <c r="A193" s="151"/>
      <c r="B193" s="31" t="s">
        <v>60</v>
      </c>
      <c r="C193" s="104">
        <v>0.2035399390343833</v>
      </c>
      <c r="D193" s="105">
        <v>0.27904627734509979</v>
      </c>
      <c r="E193" s="105">
        <v>0.13666525168122612</v>
      </c>
      <c r="F193" s="106">
        <v>0.11163749446802444</v>
      </c>
      <c r="G193" s="104">
        <v>0.18215827023719777</v>
      </c>
      <c r="H193" s="105">
        <v>0.15765335645189982</v>
      </c>
      <c r="I193" s="105">
        <v>0.14345718179583994</v>
      </c>
      <c r="J193" s="106">
        <v>0.22804511121869792</v>
      </c>
      <c r="K193" s="107">
        <v>2.1381668797185532E-2</v>
      </c>
      <c r="L193" s="97"/>
    </row>
    <row r="194" spans="1:12" s="8" customFormat="1" ht="10.5" hidden="1" outlineLevel="1" x14ac:dyDescent="0.25">
      <c r="A194" s="151"/>
      <c r="B194" s="30" t="s">
        <v>61</v>
      </c>
      <c r="C194" s="100">
        <v>0.15847182802049667</v>
      </c>
      <c r="D194" s="102">
        <v>0.22460693575991017</v>
      </c>
      <c r="E194" s="102">
        <v>0.10283199265027936</v>
      </c>
      <c r="F194" s="103">
        <v>8.2407901142976372E-2</v>
      </c>
      <c r="G194" s="100">
        <v>0.14765912533700828</v>
      </c>
      <c r="H194" s="102">
        <v>0.12559133093086527</v>
      </c>
      <c r="I194" s="102">
        <v>0.10885705434306531</v>
      </c>
      <c r="J194" s="103">
        <v>0.18860269399299839</v>
      </c>
      <c r="K194" s="108">
        <v>1.0812702683488384E-2</v>
      </c>
      <c r="L194" s="97"/>
    </row>
    <row r="195" spans="1:12" s="8" customFormat="1" ht="13.5" hidden="1" customHeight="1" outlineLevel="1" x14ac:dyDescent="0.25">
      <c r="A195" s="151"/>
      <c r="B195" s="31" t="s">
        <v>62</v>
      </c>
      <c r="C195" s="104">
        <v>0.13079058252791359</v>
      </c>
      <c r="D195" s="105">
        <v>0.19335450973835994</v>
      </c>
      <c r="E195" s="105">
        <v>8.6485961332944714E-2</v>
      </c>
      <c r="F195" s="106">
        <v>6.3706390200318264E-2</v>
      </c>
      <c r="G195" s="104">
        <v>0.12043161329849085</v>
      </c>
      <c r="H195" s="105">
        <v>0.10138343224943576</v>
      </c>
      <c r="I195" s="105">
        <v>8.6213931798309537E-2</v>
      </c>
      <c r="J195" s="106">
        <v>0.15383639353102579</v>
      </c>
      <c r="K195" s="107">
        <v>1.035896922942274E-2</v>
      </c>
      <c r="L195" s="97"/>
    </row>
    <row r="196" spans="1:12" s="2" customFormat="1" ht="10.5" hidden="1" outlineLevel="1" x14ac:dyDescent="0.25">
      <c r="A196" s="151"/>
      <c r="B196" s="30" t="s">
        <v>63</v>
      </c>
      <c r="C196" s="100">
        <v>0.10183417372431912</v>
      </c>
      <c r="D196" s="102">
        <v>0.15595455779278303</v>
      </c>
      <c r="E196" s="102">
        <v>6.757353157517923E-2</v>
      </c>
      <c r="F196" s="103">
        <v>4.6720490364301794E-2</v>
      </c>
      <c r="G196" s="100">
        <v>9.6208449601018264E-2</v>
      </c>
      <c r="H196" s="102">
        <v>7.9121961278593389E-2</v>
      </c>
      <c r="I196" s="102">
        <v>6.9280032953130052E-2</v>
      </c>
      <c r="J196" s="103">
        <v>0.1231514634557591</v>
      </c>
      <c r="K196" s="108">
        <v>5.6257241233008543E-3</v>
      </c>
      <c r="L196" s="97"/>
    </row>
    <row r="197" spans="1:12" s="2" customFormat="1" ht="11.25" hidden="1" customHeight="1" outlineLevel="1" x14ac:dyDescent="0.25">
      <c r="A197" s="151"/>
      <c r="B197" s="79" t="s">
        <v>64</v>
      </c>
      <c r="C197" s="109">
        <v>7.0682927633360565E-2</v>
      </c>
      <c r="D197" s="110">
        <v>0.1139851412500032</v>
      </c>
      <c r="E197" s="110">
        <v>5.2177815570672713E-2</v>
      </c>
      <c r="F197" s="111">
        <v>2.9376185226611305E-2</v>
      </c>
      <c r="G197" s="109">
        <v>7.6741935255983065E-2</v>
      </c>
      <c r="H197" s="110">
        <v>5.818443531900884E-2</v>
      </c>
      <c r="I197" s="110">
        <v>5.187074829931973E-2</v>
      </c>
      <c r="J197" s="111">
        <v>0.10189394853803052</v>
      </c>
      <c r="K197" s="112">
        <v>-6.0590076226225004E-3</v>
      </c>
      <c r="L197" s="98"/>
    </row>
    <row r="198" spans="1:12" s="2" customFormat="1" ht="11.25" hidden="1" customHeight="1" outlineLevel="1" x14ac:dyDescent="0.25">
      <c r="A198" s="151"/>
      <c r="B198" s="30" t="s">
        <v>65</v>
      </c>
      <c r="C198" s="100">
        <v>4.6299295177285274E-2</v>
      </c>
      <c r="D198" s="102">
        <v>7.8605700289122629E-2</v>
      </c>
      <c r="E198" s="102">
        <v>3.5221918951339512E-2</v>
      </c>
      <c r="F198" s="103">
        <v>1.7574102265604012E-2</v>
      </c>
      <c r="G198" s="100">
        <v>0.14827838526538384</v>
      </c>
      <c r="H198" s="102">
        <v>0.11667222174853308</v>
      </c>
      <c r="I198" s="102">
        <v>7.1347855565793358E-2</v>
      </c>
      <c r="J198" s="103">
        <v>0.19521805319244201</v>
      </c>
      <c r="K198" s="108">
        <v>-0.10197909008809856</v>
      </c>
      <c r="L198" s="97"/>
    </row>
    <row r="199" spans="1:12" s="2" customFormat="1" ht="11.25" hidden="1" customHeight="1" outlineLevel="1" x14ac:dyDescent="0.25">
      <c r="A199" s="151"/>
      <c r="B199" s="31" t="s">
        <v>66</v>
      </c>
      <c r="C199" s="113">
        <v>4.9226230943848447E-2</v>
      </c>
      <c r="D199" s="114">
        <v>8.3641756399509964E-2</v>
      </c>
      <c r="E199" s="114">
        <v>2.5875670558535815E-2</v>
      </c>
      <c r="F199" s="115">
        <v>1.9838967581259109E-2</v>
      </c>
      <c r="G199" s="113">
        <v>0.23562218406830832</v>
      </c>
      <c r="H199" s="114">
        <v>0.18969630537107485</v>
      </c>
      <c r="I199" s="114">
        <v>0.1091827074786999</v>
      </c>
      <c r="J199" s="115">
        <v>0.33137585079737936</v>
      </c>
      <c r="K199" s="116">
        <v>-0.18639595312445986</v>
      </c>
      <c r="L199" s="97"/>
    </row>
    <row r="200" spans="1:12" s="2" customFormat="1" ht="11.25" hidden="1" customHeight="1" outlineLevel="1" x14ac:dyDescent="0.25">
      <c r="A200" s="152"/>
      <c r="B200" s="88" t="s">
        <v>67</v>
      </c>
      <c r="C200" s="117">
        <v>0.13147822199871484</v>
      </c>
      <c r="D200" s="118">
        <v>0.23493857171013732</v>
      </c>
      <c r="E200" s="118">
        <v>4.8527209186220666E-2</v>
      </c>
      <c r="F200" s="119">
        <v>6.1002178649237473E-2</v>
      </c>
      <c r="G200" s="117">
        <v>0.28603358198530437</v>
      </c>
      <c r="H200" s="118">
        <v>0.23231062348071743</v>
      </c>
      <c r="I200" s="118">
        <v>9.9850224663005485E-2</v>
      </c>
      <c r="J200" s="119">
        <v>0.54011556313346598</v>
      </c>
      <c r="K200" s="120">
        <v>-0.15455535998658954</v>
      </c>
      <c r="L200" s="99"/>
    </row>
    <row r="201" spans="1:12" collapsed="1" x14ac:dyDescent="0.3">
      <c r="A201" s="150" t="s">
        <v>7</v>
      </c>
      <c r="B201" s="48" t="s">
        <v>3</v>
      </c>
      <c r="C201" s="100">
        <v>0.17108643779155436</v>
      </c>
      <c r="D201" s="101">
        <v>0.25412257417566214</v>
      </c>
      <c r="E201" s="101">
        <v>0.12979544192799897</v>
      </c>
      <c r="F201" s="124">
        <v>7.8484992592185929E-2</v>
      </c>
      <c r="G201" s="100">
        <v>0.16135839750196126</v>
      </c>
      <c r="H201" s="101">
        <v>0.13279832478027487</v>
      </c>
      <c r="I201" s="101">
        <v>0.12964532655916164</v>
      </c>
      <c r="J201" s="124">
        <v>0.20636975564229124</v>
      </c>
      <c r="K201" s="101">
        <v>9.7280402895930929E-3</v>
      </c>
    </row>
    <row r="202" spans="1:12" hidden="1" outlineLevel="1" x14ac:dyDescent="0.3">
      <c r="A202" s="151"/>
      <c r="B202" s="31" t="s">
        <v>56</v>
      </c>
      <c r="C202" s="104">
        <v>0.7524486571879937</v>
      </c>
      <c r="D202" s="105">
        <v>1.1034599156118143</v>
      </c>
      <c r="E202" s="105">
        <v>0.53966459393254196</v>
      </c>
      <c r="F202" s="106">
        <v>0.38123239005267673</v>
      </c>
      <c r="G202" s="104">
        <v>0.55734597156398102</v>
      </c>
      <c r="H202" s="105">
        <v>0.32388185654008439</v>
      </c>
      <c r="I202" s="105">
        <v>0.40437158469945356</v>
      </c>
      <c r="J202" s="106">
        <v>0.9957123606517212</v>
      </c>
      <c r="K202" s="107">
        <v>0.19510268562401267</v>
      </c>
      <c r="L202" s="95"/>
    </row>
    <row r="203" spans="1:12" hidden="1" outlineLevel="1" x14ac:dyDescent="0.3">
      <c r="A203" s="151"/>
      <c r="B203" s="30" t="s">
        <v>57</v>
      </c>
      <c r="C203" s="100">
        <v>0.63898880059482321</v>
      </c>
      <c r="D203" s="102">
        <v>0.85293355223364731</v>
      </c>
      <c r="E203" s="102">
        <v>0.4323615515979507</v>
      </c>
      <c r="F203" s="103">
        <v>0.36923261534769303</v>
      </c>
      <c r="G203" s="100">
        <v>0.45209349876853011</v>
      </c>
      <c r="H203" s="102">
        <v>0.37820789769290591</v>
      </c>
      <c r="I203" s="102">
        <v>0.35703830202488412</v>
      </c>
      <c r="J203" s="103">
        <v>0.62710745785084299</v>
      </c>
      <c r="K203" s="108">
        <v>0.1868953018262931</v>
      </c>
      <c r="L203" s="95"/>
    </row>
    <row r="204" spans="1:12" hidden="1" outlineLevel="1" x14ac:dyDescent="0.3">
      <c r="A204" s="151"/>
      <c r="B204" s="31" t="s">
        <v>58</v>
      </c>
      <c r="C204" s="104">
        <v>0.4600410174565619</v>
      </c>
      <c r="D204" s="105">
        <v>0.60018653606138572</v>
      </c>
      <c r="E204" s="105">
        <v>0.317447598161191</v>
      </c>
      <c r="F204" s="106">
        <v>0.26393722608919823</v>
      </c>
      <c r="G204" s="104">
        <v>0.30641107420500086</v>
      </c>
      <c r="H204" s="105">
        <v>0.25517592513325615</v>
      </c>
      <c r="I204" s="105">
        <v>0.26464510142971615</v>
      </c>
      <c r="J204" s="106">
        <v>0.41397589584944572</v>
      </c>
      <c r="K204" s="107">
        <v>0.15362994325156104</v>
      </c>
      <c r="L204" s="95"/>
    </row>
    <row r="205" spans="1:12" hidden="1" outlineLevel="1" x14ac:dyDescent="0.3">
      <c r="A205" s="151"/>
      <c r="B205" s="30" t="s">
        <v>59</v>
      </c>
      <c r="C205" s="100">
        <v>0.26401708698850718</v>
      </c>
      <c r="D205" s="102">
        <v>0.35418871611169911</v>
      </c>
      <c r="E205" s="102">
        <v>0.19732955694922111</v>
      </c>
      <c r="F205" s="103">
        <v>0.14224730856415854</v>
      </c>
      <c r="G205" s="100">
        <v>0.22284206759673106</v>
      </c>
      <c r="H205" s="102">
        <v>0.18347716355939103</v>
      </c>
      <c r="I205" s="102">
        <v>0.19372850495650415</v>
      </c>
      <c r="J205" s="103">
        <v>0.29458871243775953</v>
      </c>
      <c r="K205" s="108">
        <v>4.1175019391776119E-2</v>
      </c>
      <c r="L205" s="95"/>
    </row>
    <row r="206" spans="1:12" hidden="1" outlineLevel="1" x14ac:dyDescent="0.3">
      <c r="A206" s="151"/>
      <c r="B206" s="31" t="s">
        <v>60</v>
      </c>
      <c r="C206" s="104">
        <v>0.18514760312550288</v>
      </c>
      <c r="D206" s="105">
        <v>0.26192712286705522</v>
      </c>
      <c r="E206" s="105">
        <v>0.13780640280740095</v>
      </c>
      <c r="F206" s="106">
        <v>9.1226322532637627E-2</v>
      </c>
      <c r="G206" s="104">
        <v>0.16983523164124661</v>
      </c>
      <c r="H206" s="105">
        <v>0.13910724011201311</v>
      </c>
      <c r="I206" s="105">
        <v>0.14776679239732288</v>
      </c>
      <c r="J206" s="106">
        <v>0.21913640441549323</v>
      </c>
      <c r="K206" s="107">
        <v>1.5312371484256265E-2</v>
      </c>
      <c r="L206" s="95"/>
    </row>
    <row r="207" spans="1:12" hidden="1" outlineLevel="1" x14ac:dyDescent="0.3">
      <c r="A207" s="151"/>
      <c r="B207" s="30" t="s">
        <v>61</v>
      </c>
      <c r="C207" s="100">
        <v>0.14524127912310411</v>
      </c>
      <c r="D207" s="102">
        <v>0.21599471306646492</v>
      </c>
      <c r="E207" s="102">
        <v>0.10600651719274354</v>
      </c>
      <c r="F207" s="103">
        <v>6.685105049294264E-2</v>
      </c>
      <c r="G207" s="100">
        <v>0.13864470109795465</v>
      </c>
      <c r="H207" s="102">
        <v>0.11085169194916544</v>
      </c>
      <c r="I207" s="102">
        <v>0.11102572832060698</v>
      </c>
      <c r="J207" s="103">
        <v>0.18159974046968388</v>
      </c>
      <c r="K207" s="108">
        <v>6.5965780251494577E-3</v>
      </c>
      <c r="L207" s="95"/>
    </row>
    <row r="208" spans="1:12" hidden="1" outlineLevel="1" x14ac:dyDescent="0.3">
      <c r="A208" s="151"/>
      <c r="B208" s="31" t="s">
        <v>62</v>
      </c>
      <c r="C208" s="104">
        <v>0.11838619599633217</v>
      </c>
      <c r="D208" s="105">
        <v>0.18351658194194737</v>
      </c>
      <c r="E208" s="105">
        <v>8.723573591430113E-2</v>
      </c>
      <c r="F208" s="106">
        <v>5.1680108715145605E-2</v>
      </c>
      <c r="G208" s="104">
        <v>0.1149156720842978</v>
      </c>
      <c r="H208" s="105">
        <v>9.0703145992305959E-2</v>
      </c>
      <c r="I208" s="105">
        <v>8.9284897496180696E-2</v>
      </c>
      <c r="J208" s="106">
        <v>0.14998850711169825</v>
      </c>
      <c r="K208" s="107">
        <v>3.4705239120343678E-3</v>
      </c>
      <c r="L208" s="95"/>
    </row>
    <row r="209" spans="1:12" hidden="1" outlineLevel="1" x14ac:dyDescent="0.3">
      <c r="A209" s="151"/>
      <c r="B209" s="30" t="s">
        <v>63</v>
      </c>
      <c r="C209" s="100">
        <v>9.4773896561061471E-2</v>
      </c>
      <c r="D209" s="102">
        <v>0.15033621198945893</v>
      </c>
      <c r="E209" s="102">
        <v>7.3004739336492888E-2</v>
      </c>
      <c r="F209" s="103">
        <v>3.9144736040027404E-2</v>
      </c>
      <c r="G209" s="100">
        <v>9.202266305347645E-2</v>
      </c>
      <c r="H209" s="102">
        <v>7.1649994357745495E-2</v>
      </c>
      <c r="I209" s="102">
        <v>6.9933649289099523E-2</v>
      </c>
      <c r="J209" s="103">
        <v>0.120155369539085</v>
      </c>
      <c r="K209" s="108">
        <v>2.7512335075850214E-3</v>
      </c>
      <c r="L209" s="95"/>
    </row>
    <row r="210" spans="1:12" hidden="1" outlineLevel="1" x14ac:dyDescent="0.3">
      <c r="A210" s="151"/>
      <c r="B210" s="79" t="s">
        <v>64</v>
      </c>
      <c r="C210" s="109">
        <v>6.6291597916897177E-2</v>
      </c>
      <c r="D210" s="110">
        <v>0.10781374713367804</v>
      </c>
      <c r="E210" s="110">
        <v>5.1484589886451798E-2</v>
      </c>
      <c r="F210" s="111">
        <v>2.6883973270405575E-2</v>
      </c>
      <c r="G210" s="109">
        <v>7.7101067936728732E-2</v>
      </c>
      <c r="H210" s="110">
        <v>5.2732315561024964E-2</v>
      </c>
      <c r="I210" s="110">
        <v>5.4493734866116555E-2</v>
      </c>
      <c r="J210" s="111">
        <v>0.10756897426284101</v>
      </c>
      <c r="K210" s="112">
        <v>-1.0809470019831555E-2</v>
      </c>
      <c r="L210" s="95"/>
    </row>
    <row r="211" spans="1:12" hidden="1" outlineLevel="1" x14ac:dyDescent="0.3">
      <c r="A211" s="151"/>
      <c r="B211" s="30" t="s">
        <v>65</v>
      </c>
      <c r="C211" s="100">
        <v>4.492599852536551E-2</v>
      </c>
      <c r="D211" s="102">
        <v>7.4044363702139543E-2</v>
      </c>
      <c r="E211" s="102">
        <v>3.4797847039679558E-2</v>
      </c>
      <c r="F211" s="103">
        <v>1.7108688577936869E-2</v>
      </c>
      <c r="G211" s="100">
        <v>0.15179024223568977</v>
      </c>
      <c r="H211" s="102">
        <v>0.11744859559508783</v>
      </c>
      <c r="I211" s="102">
        <v>7.3207803587075085E-2</v>
      </c>
      <c r="J211" s="103">
        <v>0.20519036771884153</v>
      </c>
      <c r="K211" s="108">
        <v>-0.10686424371032426</v>
      </c>
    </row>
    <row r="212" spans="1:12" hidden="1" outlineLevel="1" x14ac:dyDescent="0.3">
      <c r="A212" s="151"/>
      <c r="B212" s="31" t="s">
        <v>66</v>
      </c>
      <c r="C212" s="113">
        <v>5.2102240234714936E-2</v>
      </c>
      <c r="D212" s="114">
        <v>9.1304040189627109E-2</v>
      </c>
      <c r="E212" s="114">
        <v>2.8749440078185445E-2</v>
      </c>
      <c r="F212" s="115">
        <v>1.8643190056965304E-2</v>
      </c>
      <c r="G212" s="113">
        <v>0.23033889455232601</v>
      </c>
      <c r="H212" s="114">
        <v>0.18792896058869313</v>
      </c>
      <c r="I212" s="114">
        <v>9.5207069267418662E-2</v>
      </c>
      <c r="J212" s="115">
        <v>0.32652999055655407</v>
      </c>
      <c r="K212" s="116">
        <v>-0.17823665431761107</v>
      </c>
      <c r="L212" s="95"/>
    </row>
    <row r="213" spans="1:12" hidden="1" outlineLevel="1" x14ac:dyDescent="0.3">
      <c r="A213" s="152"/>
      <c r="B213" s="88" t="s">
        <v>67</v>
      </c>
      <c r="C213" s="117">
        <v>0.13278423297543757</v>
      </c>
      <c r="D213" s="118">
        <v>0.24698538799829764</v>
      </c>
      <c r="E213" s="118">
        <v>4.0963133180137876E-2</v>
      </c>
      <c r="F213" s="119">
        <v>6.2904530744336565E-2</v>
      </c>
      <c r="G213" s="117">
        <v>0.27298132078246801</v>
      </c>
      <c r="H213" s="118">
        <v>0.22740814299900694</v>
      </c>
      <c r="I213" s="118">
        <v>9.4115296233389947E-2</v>
      </c>
      <c r="J213" s="119">
        <v>0.51901294498381878</v>
      </c>
      <c r="K213" s="120">
        <v>-0.14019708780703044</v>
      </c>
      <c r="L213" s="95"/>
    </row>
    <row r="214" spans="1:12" collapsed="1" x14ac:dyDescent="0.3">
      <c r="A214" s="150" t="s">
        <v>17</v>
      </c>
      <c r="B214" s="48" t="s">
        <v>3</v>
      </c>
      <c r="C214" s="100">
        <v>0.17139133002125032</v>
      </c>
      <c r="D214" s="101">
        <v>0.22393921174830184</v>
      </c>
      <c r="E214" s="101">
        <v>0.12120315289985893</v>
      </c>
      <c r="F214" s="124">
        <v>0.12361674732805517</v>
      </c>
      <c r="G214" s="100">
        <v>0.17897524685710536</v>
      </c>
      <c r="H214" s="101">
        <v>0.10909685660558724</v>
      </c>
      <c r="I214" s="101">
        <v>0.12104812921646803</v>
      </c>
      <c r="J214" s="124">
        <v>0.27337266957210499</v>
      </c>
      <c r="K214" s="101">
        <v>-7.5839168358550479E-3</v>
      </c>
      <c r="L214" s="95"/>
    </row>
    <row r="215" spans="1:12" hidden="1" outlineLevel="1" x14ac:dyDescent="0.3">
      <c r="A215" s="151"/>
      <c r="B215" s="31" t="s">
        <v>56</v>
      </c>
      <c r="C215" s="104">
        <v>0.73638978656912535</v>
      </c>
      <c r="D215" s="105">
        <v>1.1320434487440598</v>
      </c>
      <c r="E215" s="105">
        <v>0.55493616256069056</v>
      </c>
      <c r="F215" s="106">
        <v>0.39855742555945994</v>
      </c>
      <c r="G215" s="104">
        <v>0.58176781845946235</v>
      </c>
      <c r="H215" s="105">
        <v>0.32365919891378142</v>
      </c>
      <c r="I215" s="105">
        <v>0.36504225858658512</v>
      </c>
      <c r="J215" s="106">
        <v>0.97447752912890695</v>
      </c>
      <c r="K215" s="107">
        <v>0.154621968109663</v>
      </c>
      <c r="L215" s="95"/>
    </row>
    <row r="216" spans="1:12" hidden="1" outlineLevel="1" x14ac:dyDescent="0.3">
      <c r="A216" s="151"/>
      <c r="B216" s="30" t="s">
        <v>57</v>
      </c>
      <c r="C216" s="100">
        <v>0.60155291837794667</v>
      </c>
      <c r="D216" s="102">
        <v>0.82775160416977556</v>
      </c>
      <c r="E216" s="102">
        <v>0.40301687692359728</v>
      </c>
      <c r="F216" s="103">
        <v>0.45636136647372605</v>
      </c>
      <c r="G216" s="100">
        <v>0.5078366074974795</v>
      </c>
      <c r="H216" s="102">
        <v>0.29636103945937881</v>
      </c>
      <c r="I216" s="102">
        <v>0.3190719383096019</v>
      </c>
      <c r="J216" s="103">
        <v>0.74826920894336624</v>
      </c>
      <c r="K216" s="108">
        <v>9.3716310880467169E-2</v>
      </c>
      <c r="L216" s="95"/>
    </row>
    <row r="217" spans="1:12" hidden="1" outlineLevel="1" x14ac:dyDescent="0.3">
      <c r="A217" s="151"/>
      <c r="B217" s="31" t="s">
        <v>58</v>
      </c>
      <c r="C217" s="104">
        <v>0.43664178827373656</v>
      </c>
      <c r="D217" s="105">
        <v>0.55801710679876526</v>
      </c>
      <c r="E217" s="105">
        <v>0.27610318435226305</v>
      </c>
      <c r="F217" s="106">
        <v>0.3313989004276115</v>
      </c>
      <c r="G217" s="104">
        <v>0.34204943497580237</v>
      </c>
      <c r="H217" s="105">
        <v>0.20735299318456246</v>
      </c>
      <c r="I217" s="105">
        <v>0.23074742511575166</v>
      </c>
      <c r="J217" s="106">
        <v>0.53369578497251069</v>
      </c>
      <c r="K217" s="107">
        <v>9.4592353297934195E-2</v>
      </c>
      <c r="L217" s="95"/>
    </row>
    <row r="218" spans="1:12" hidden="1" outlineLevel="1" x14ac:dyDescent="0.3">
      <c r="A218" s="151"/>
      <c r="B218" s="30" t="s">
        <v>59</v>
      </c>
      <c r="C218" s="100">
        <v>0.25878419359712374</v>
      </c>
      <c r="D218" s="102">
        <v>0.32099724115021816</v>
      </c>
      <c r="E218" s="102">
        <v>0.17482346671403828</v>
      </c>
      <c r="F218" s="103">
        <v>0.19963028340306058</v>
      </c>
      <c r="G218" s="100">
        <v>0.24869663083724361</v>
      </c>
      <c r="H218" s="102">
        <v>0.15476306031721379</v>
      </c>
      <c r="I218" s="102">
        <v>0.18079673135852911</v>
      </c>
      <c r="J218" s="103">
        <v>0.38675135863899818</v>
      </c>
      <c r="K218" s="108">
        <v>1.0087562759880125E-2</v>
      </c>
      <c r="L218" s="95"/>
    </row>
    <row r="219" spans="1:12" hidden="1" outlineLevel="1" x14ac:dyDescent="0.3">
      <c r="A219" s="151"/>
      <c r="B219" s="31" t="s">
        <v>60</v>
      </c>
      <c r="C219" s="104">
        <v>0.18710166273233306</v>
      </c>
      <c r="D219" s="105">
        <v>0.23863113756255919</v>
      </c>
      <c r="E219" s="105">
        <v>0.13063666605063759</v>
      </c>
      <c r="F219" s="106">
        <v>0.1374623608386972</v>
      </c>
      <c r="G219" s="104">
        <v>0.19280924871041286</v>
      </c>
      <c r="H219" s="105">
        <v>0.11993327021055954</v>
      </c>
      <c r="I219" s="105">
        <v>0.13939197930142302</v>
      </c>
      <c r="J219" s="106">
        <v>0.29488659907732256</v>
      </c>
      <c r="K219" s="107">
        <v>-5.7075859780797988E-3</v>
      </c>
      <c r="L219" s="95"/>
    </row>
    <row r="220" spans="1:12" hidden="1" outlineLevel="1" x14ac:dyDescent="0.3">
      <c r="A220" s="151"/>
      <c r="B220" s="30" t="s">
        <v>61</v>
      </c>
      <c r="C220" s="100">
        <v>0.14620951793054826</v>
      </c>
      <c r="D220" s="102">
        <v>0.19460631642824633</v>
      </c>
      <c r="E220" s="102">
        <v>0.10372194298040333</v>
      </c>
      <c r="F220" s="103">
        <v>0.10236837297306767</v>
      </c>
      <c r="G220" s="100">
        <v>0.15591496162533944</v>
      </c>
      <c r="H220" s="102">
        <v>9.2189689176044337E-2</v>
      </c>
      <c r="I220" s="102">
        <v>0.10707962800919803</v>
      </c>
      <c r="J220" s="103">
        <v>0.23941515228115137</v>
      </c>
      <c r="K220" s="108">
        <v>-9.7054436947911771E-3</v>
      </c>
      <c r="L220" s="95"/>
    </row>
    <row r="221" spans="1:12" hidden="1" outlineLevel="1" x14ac:dyDescent="0.3">
      <c r="A221" s="151"/>
      <c r="B221" s="31" t="s">
        <v>62</v>
      </c>
      <c r="C221" s="104">
        <v>0.11910227996433576</v>
      </c>
      <c r="D221" s="105">
        <v>0.16373516847551045</v>
      </c>
      <c r="E221" s="105">
        <v>8.3226099828748901E-2</v>
      </c>
      <c r="F221" s="106">
        <v>8.0353638732935551E-2</v>
      </c>
      <c r="G221" s="104">
        <v>0.12724799388612915</v>
      </c>
      <c r="H221" s="105">
        <v>7.3379167688768371E-2</v>
      </c>
      <c r="I221" s="105">
        <v>8.5644900684036879E-2</v>
      </c>
      <c r="J221" s="106">
        <v>0.19463760725138007</v>
      </c>
      <c r="K221" s="107">
        <v>-8.1457139217933905E-3</v>
      </c>
    </row>
    <row r="222" spans="1:12" hidden="1" outlineLevel="1" x14ac:dyDescent="0.3">
      <c r="A222" s="151"/>
      <c r="B222" s="30" t="s">
        <v>63</v>
      </c>
      <c r="C222" s="100">
        <v>9.4739528530218373E-2</v>
      </c>
      <c r="D222" s="102">
        <v>0.12732572943831275</v>
      </c>
      <c r="E222" s="102">
        <v>6.8644439341113597E-2</v>
      </c>
      <c r="F222" s="103">
        <v>6.4237003360347891E-2</v>
      </c>
      <c r="G222" s="100">
        <v>9.8739218930752229E-2</v>
      </c>
      <c r="H222" s="102">
        <v>5.3859459649307662E-2</v>
      </c>
      <c r="I222" s="102">
        <v>6.674460844694044E-2</v>
      </c>
      <c r="J222" s="103">
        <v>0.15682941292745603</v>
      </c>
      <c r="K222" s="108">
        <v>-3.9996904005338563E-3</v>
      </c>
      <c r="L222" s="95"/>
    </row>
    <row r="223" spans="1:12" hidden="1" outlineLevel="1" x14ac:dyDescent="0.3">
      <c r="A223" s="151"/>
      <c r="B223" s="79" t="s">
        <v>64</v>
      </c>
      <c r="C223" s="109">
        <v>6.6377087349472993E-2</v>
      </c>
      <c r="D223" s="110">
        <v>8.9820920223368322E-2</v>
      </c>
      <c r="E223" s="110">
        <v>5.2786231503830411E-2</v>
      </c>
      <c r="F223" s="111">
        <v>4.2810273992847217E-2</v>
      </c>
      <c r="G223" s="109">
        <v>8.2277245074230773E-2</v>
      </c>
      <c r="H223" s="110">
        <v>4.2159990424097966E-2</v>
      </c>
      <c r="I223" s="110">
        <v>5.218281036834925E-2</v>
      </c>
      <c r="J223" s="111">
        <v>0.13462595690597937</v>
      </c>
      <c r="K223" s="112">
        <v>-1.590015772475778E-2</v>
      </c>
      <c r="L223" s="95"/>
    </row>
    <row r="224" spans="1:12" hidden="1" outlineLevel="1" x14ac:dyDescent="0.3">
      <c r="A224" s="151"/>
      <c r="B224" s="30" t="s">
        <v>65</v>
      </c>
      <c r="C224" s="100">
        <v>4.8034291880959479E-2</v>
      </c>
      <c r="D224" s="102">
        <v>6.42377083690686E-2</v>
      </c>
      <c r="E224" s="102">
        <v>3.5482851272324957E-2</v>
      </c>
      <c r="F224" s="103">
        <v>3.2237804276242003E-2</v>
      </c>
      <c r="G224" s="100">
        <v>0.15444175700610144</v>
      </c>
      <c r="H224" s="102">
        <v>0.11886977810351011</v>
      </c>
      <c r="I224" s="102">
        <v>7.3257467994310099E-2</v>
      </c>
      <c r="J224" s="103">
        <v>0.21381210016778374</v>
      </c>
      <c r="K224" s="108">
        <v>-0.10640746512514196</v>
      </c>
      <c r="L224" s="95"/>
    </row>
    <row r="225" spans="1:12" hidden="1" outlineLevel="1" x14ac:dyDescent="0.3">
      <c r="A225" s="151"/>
      <c r="B225" s="31" t="s">
        <v>66</v>
      </c>
      <c r="C225" s="113">
        <v>5.6908363291053379E-2</v>
      </c>
      <c r="D225" s="114">
        <v>8.6157609111060157E-2</v>
      </c>
      <c r="E225" s="114">
        <v>3.1579427736959799E-2</v>
      </c>
      <c r="F225" s="115">
        <v>3.4308342484443116E-2</v>
      </c>
      <c r="G225" s="113">
        <v>0.23338533541341655</v>
      </c>
      <c r="H225" s="114">
        <v>0.19420622181456854</v>
      </c>
      <c r="I225" s="114">
        <v>9.4281933099073609E-2</v>
      </c>
      <c r="J225" s="115">
        <v>0.32674453429170408</v>
      </c>
      <c r="K225" s="116">
        <v>-0.17647697212236318</v>
      </c>
      <c r="L225" s="95"/>
    </row>
    <row r="226" spans="1:12" hidden="1" outlineLevel="1" x14ac:dyDescent="0.3">
      <c r="A226" s="152"/>
      <c r="B226" s="88" t="s">
        <v>67</v>
      </c>
      <c r="C226" s="117">
        <v>0.14389879097594416</v>
      </c>
      <c r="D226" s="118">
        <v>0.31713147410358566</v>
      </c>
      <c r="E226" s="118">
        <v>4.0142440919391391E-2</v>
      </c>
      <c r="F226" s="119">
        <v>8.3066093077825573E-2</v>
      </c>
      <c r="G226" s="117">
        <v>0.27028542939050232</v>
      </c>
      <c r="H226" s="118">
        <v>0.21175298804780876</v>
      </c>
      <c r="I226" s="118">
        <v>8.4817092910326963E-2</v>
      </c>
      <c r="J226" s="119">
        <v>0.45068439577630037</v>
      </c>
      <c r="K226" s="120">
        <v>-0.12638663841455816</v>
      </c>
      <c r="L226" s="95"/>
    </row>
    <row r="227" spans="1:12" collapsed="1" x14ac:dyDescent="0.3">
      <c r="A227" s="150" t="s">
        <v>24</v>
      </c>
      <c r="B227" s="48" t="s">
        <v>3</v>
      </c>
      <c r="C227" s="100">
        <v>0.20226422100987565</v>
      </c>
      <c r="D227" s="101">
        <v>0.24956734983003259</v>
      </c>
      <c r="E227" s="101">
        <v>0.13503839516456898</v>
      </c>
      <c r="F227" s="124">
        <v>0.1402020707129728</v>
      </c>
      <c r="G227" s="100">
        <v>0.17907408993336957</v>
      </c>
      <c r="H227" s="101">
        <v>0.12733402030369564</v>
      </c>
      <c r="I227" s="101">
        <v>0.13495310416589668</v>
      </c>
      <c r="J227" s="124">
        <v>0.28444628040776504</v>
      </c>
      <c r="K227" s="101">
        <v>2.3190131076506082E-2</v>
      </c>
      <c r="L227" s="95"/>
    </row>
    <row r="228" spans="1:12" hidden="1" outlineLevel="1" x14ac:dyDescent="0.3">
      <c r="A228" s="151"/>
      <c r="B228" s="31" t="s">
        <v>56</v>
      </c>
      <c r="C228" s="104">
        <v>0.80711372601457509</v>
      </c>
      <c r="D228" s="105">
        <v>1.1900367619476331</v>
      </c>
      <c r="E228" s="105">
        <v>0.55870177181652592</v>
      </c>
      <c r="F228" s="106">
        <v>0.46538972122131617</v>
      </c>
      <c r="G228" s="104">
        <v>0.54703483318847368</v>
      </c>
      <c r="H228" s="105">
        <v>0.31495235951684297</v>
      </c>
      <c r="I228" s="105">
        <v>0.39079317767842359</v>
      </c>
      <c r="J228" s="106">
        <v>0.92983121562677795</v>
      </c>
      <c r="K228" s="107">
        <v>0.26007889282610142</v>
      </c>
      <c r="L228" s="95"/>
    </row>
    <row r="229" spans="1:12" hidden="1" outlineLevel="1" x14ac:dyDescent="0.3">
      <c r="A229" s="151"/>
      <c r="B229" s="30" t="s">
        <v>57</v>
      </c>
      <c r="C229" s="100">
        <v>0.67745065239210434</v>
      </c>
      <c r="D229" s="102">
        <v>0.8601990861618799</v>
      </c>
      <c r="E229" s="102">
        <v>0.42151172543362297</v>
      </c>
      <c r="F229" s="103">
        <v>0.50721012529826059</v>
      </c>
      <c r="G229" s="100">
        <v>0.48491970558715292</v>
      </c>
      <c r="H229" s="102">
        <v>0.35691906005221929</v>
      </c>
      <c r="I229" s="102">
        <v>0.33455228637568357</v>
      </c>
      <c r="J229" s="103">
        <v>0.71741611241109815</v>
      </c>
      <c r="K229" s="108">
        <v>0.19253094680495142</v>
      </c>
      <c r="L229" s="95"/>
    </row>
    <row r="230" spans="1:12" hidden="1" outlineLevel="1" x14ac:dyDescent="0.3">
      <c r="A230" s="151"/>
      <c r="B230" s="31" t="s">
        <v>58</v>
      </c>
      <c r="C230" s="104">
        <v>0.50641133403988359</v>
      </c>
      <c r="D230" s="105">
        <v>0.60833805660478835</v>
      </c>
      <c r="E230" s="105">
        <v>0.30674266253577087</v>
      </c>
      <c r="F230" s="106">
        <v>0.37834418074985565</v>
      </c>
      <c r="G230" s="104">
        <v>0.34272557833570882</v>
      </c>
      <c r="H230" s="105">
        <v>0.24982727306576863</v>
      </c>
      <c r="I230" s="105">
        <v>0.26833479176028191</v>
      </c>
      <c r="J230" s="106">
        <v>0.54517560161643641</v>
      </c>
      <c r="K230" s="107">
        <v>0.16368575570417476</v>
      </c>
      <c r="L230" s="95"/>
    </row>
    <row r="231" spans="1:12" hidden="1" outlineLevel="1" x14ac:dyDescent="0.3">
      <c r="A231" s="151"/>
      <c r="B231" s="30" t="s">
        <v>59</v>
      </c>
      <c r="C231" s="100">
        <v>0.30953161040050325</v>
      </c>
      <c r="D231" s="102">
        <v>0.36551934753709625</v>
      </c>
      <c r="E231" s="102">
        <v>0.20050971362142586</v>
      </c>
      <c r="F231" s="103">
        <v>0.23008540919985457</v>
      </c>
      <c r="G231" s="100">
        <v>0.25365424267840919</v>
      </c>
      <c r="H231" s="102">
        <v>0.18533395609528258</v>
      </c>
      <c r="I231" s="102">
        <v>0.20491381815742998</v>
      </c>
      <c r="J231" s="103">
        <v>0.41093623620726755</v>
      </c>
      <c r="K231" s="108">
        <v>5.5877367722094062E-2</v>
      </c>
    </row>
    <row r="232" spans="1:12" hidden="1" outlineLevel="1" x14ac:dyDescent="0.3">
      <c r="A232" s="151"/>
      <c r="B232" s="31" t="s">
        <v>60</v>
      </c>
      <c r="C232" s="104">
        <v>0.2196279916753382</v>
      </c>
      <c r="D232" s="105">
        <v>0.26403492752613633</v>
      </c>
      <c r="E232" s="105">
        <v>0.14484104472531711</v>
      </c>
      <c r="F232" s="106">
        <v>0.1572622223526951</v>
      </c>
      <c r="G232" s="104">
        <v>0.19560712619756718</v>
      </c>
      <c r="H232" s="105">
        <v>0.13932980267604494</v>
      </c>
      <c r="I232" s="105">
        <v>0.16020331752479067</v>
      </c>
      <c r="J232" s="106">
        <v>0.31674819182938063</v>
      </c>
      <c r="K232" s="107">
        <v>2.402086547777102E-2</v>
      </c>
      <c r="L232" s="95"/>
    </row>
    <row r="233" spans="1:12" hidden="1" outlineLevel="1" x14ac:dyDescent="0.3">
      <c r="A233" s="151"/>
      <c r="B233" s="30" t="s">
        <v>61</v>
      </c>
      <c r="C233" s="100">
        <v>0.17259370088798193</v>
      </c>
      <c r="D233" s="102">
        <v>0.21538866853036312</v>
      </c>
      <c r="E233" s="102">
        <v>0.11139686383604687</v>
      </c>
      <c r="F233" s="103">
        <v>0.1166081173923752</v>
      </c>
      <c r="G233" s="100">
        <v>0.15403832321034627</v>
      </c>
      <c r="H233" s="102">
        <v>0.1077931296927828</v>
      </c>
      <c r="I233" s="102">
        <v>0.11589997097997619</v>
      </c>
      <c r="J233" s="103">
        <v>0.24830509573130422</v>
      </c>
      <c r="K233" s="108">
        <v>1.8555377677635654E-2</v>
      </c>
      <c r="L233" s="95"/>
    </row>
    <row r="234" spans="1:12" hidden="1" outlineLevel="1" x14ac:dyDescent="0.3">
      <c r="A234" s="151"/>
      <c r="B234" s="31" t="s">
        <v>62</v>
      </c>
      <c r="C234" s="104">
        <v>0.13983391103991219</v>
      </c>
      <c r="D234" s="105">
        <v>0.17756829515230749</v>
      </c>
      <c r="E234" s="105">
        <v>9.6546211360556813E-2</v>
      </c>
      <c r="F234" s="106">
        <v>9.0098432417156218E-2</v>
      </c>
      <c r="G234" s="104">
        <v>0.1230515012973178</v>
      </c>
      <c r="H234" s="105">
        <v>8.275442877720611E-2</v>
      </c>
      <c r="I234" s="105">
        <v>9.6253765243753842E-2</v>
      </c>
      <c r="J234" s="106">
        <v>0.19868676604111674</v>
      </c>
      <c r="K234" s="107">
        <v>1.6782409742594387E-2</v>
      </c>
      <c r="L234" s="95"/>
    </row>
    <row r="235" spans="1:12" hidden="1" outlineLevel="1" x14ac:dyDescent="0.3">
      <c r="A235" s="151"/>
      <c r="B235" s="30" t="s">
        <v>63</v>
      </c>
      <c r="C235" s="100">
        <v>0.11077713370395202</v>
      </c>
      <c r="D235" s="102">
        <v>0.1395782012724992</v>
      </c>
      <c r="E235" s="102">
        <v>7.9371945153337078E-2</v>
      </c>
      <c r="F235" s="103">
        <v>7.1392784771751788E-2</v>
      </c>
      <c r="G235" s="100">
        <v>9.4722693604421759E-2</v>
      </c>
      <c r="H235" s="102">
        <v>6.0156568785987394E-2</v>
      </c>
      <c r="I235" s="102">
        <v>7.3013538647865389E-2</v>
      </c>
      <c r="J235" s="103">
        <v>0.15952004850573612</v>
      </c>
      <c r="K235" s="108">
        <v>1.6054440099530262E-2</v>
      </c>
      <c r="L235" s="95"/>
    </row>
    <row r="236" spans="1:12" hidden="1" outlineLevel="1" x14ac:dyDescent="0.3">
      <c r="A236" s="151"/>
      <c r="B236" s="79" t="s">
        <v>64</v>
      </c>
      <c r="C236" s="109">
        <v>7.4738900009334266E-2</v>
      </c>
      <c r="D236" s="110">
        <v>9.5154715455000843E-2</v>
      </c>
      <c r="E236" s="110">
        <v>5.617171101631796E-2</v>
      </c>
      <c r="F236" s="111">
        <v>4.6096195119719734E-2</v>
      </c>
      <c r="G236" s="109">
        <v>7.7155436169219757E-2</v>
      </c>
      <c r="H236" s="110">
        <v>4.7064933155018772E-2</v>
      </c>
      <c r="I236" s="110">
        <v>5.3192497799444786E-2</v>
      </c>
      <c r="J236" s="111">
        <v>0.13382077683448904</v>
      </c>
      <c r="K236" s="112">
        <v>-2.4165361598854906E-3</v>
      </c>
      <c r="L236" s="95"/>
    </row>
    <row r="237" spans="1:12" hidden="1" outlineLevel="1" x14ac:dyDescent="0.3">
      <c r="A237" s="151"/>
      <c r="B237" s="30" t="s">
        <v>65</v>
      </c>
      <c r="C237" s="100">
        <v>5.0798416868728394E-2</v>
      </c>
      <c r="D237" s="102">
        <v>6.6737025520431217E-2</v>
      </c>
      <c r="E237" s="102">
        <v>3.5055313510149178E-2</v>
      </c>
      <c r="F237" s="103">
        <v>2.9114884182274346E-2</v>
      </c>
      <c r="G237" s="100">
        <v>0.16337708193081646</v>
      </c>
      <c r="H237" s="102">
        <v>0.12923127049673824</v>
      </c>
      <c r="I237" s="102">
        <v>7.745899170799285E-2</v>
      </c>
      <c r="J237" s="103">
        <v>0.24460003500787678</v>
      </c>
      <c r="K237" s="108">
        <v>-0.11257866506208807</v>
      </c>
      <c r="L237" s="95"/>
    </row>
    <row r="238" spans="1:12" hidden="1" outlineLevel="1" x14ac:dyDescent="0.3">
      <c r="A238" s="151"/>
      <c r="B238" s="31" t="s">
        <v>66</v>
      </c>
      <c r="C238" s="113">
        <v>6.6106217114579147E-2</v>
      </c>
      <c r="D238" s="114">
        <v>9.4398385752511291E-2</v>
      </c>
      <c r="E238" s="114">
        <v>3.6218479213319055E-2</v>
      </c>
      <c r="F238" s="115">
        <v>3.6910155818322465E-2</v>
      </c>
      <c r="G238" s="113">
        <v>0.24030765103072038</v>
      </c>
      <c r="H238" s="114">
        <v>0.20967671184805017</v>
      </c>
      <c r="I238" s="114">
        <v>0.10271638594099892</v>
      </c>
      <c r="J238" s="115">
        <v>0.34907724610454194</v>
      </c>
      <c r="K238" s="116">
        <v>-0.17420143391614124</v>
      </c>
      <c r="L238" s="95"/>
    </row>
    <row r="239" spans="1:12" hidden="1" outlineLevel="1" x14ac:dyDescent="0.3">
      <c r="A239" s="152"/>
      <c r="B239" s="88" t="s">
        <v>67</v>
      </c>
      <c r="C239" s="117">
        <v>0.14987821560842146</v>
      </c>
      <c r="D239" s="118">
        <v>0.25362542425177415</v>
      </c>
      <c r="E239" s="118">
        <v>4.3219250087606589E-2</v>
      </c>
      <c r="F239" s="119">
        <v>9.8744968032204589E-2</v>
      </c>
      <c r="G239" s="117">
        <v>0.2554469320342998</v>
      </c>
      <c r="H239" s="118">
        <v>0.19608145634063562</v>
      </c>
      <c r="I239" s="118">
        <v>8.1999766382431963E-2</v>
      </c>
      <c r="J239" s="119">
        <v>0.52237745678427661</v>
      </c>
      <c r="K239" s="120">
        <v>-0.10556871642587834</v>
      </c>
      <c r="L239" s="95"/>
    </row>
    <row r="240" spans="1:12" collapsed="1" x14ac:dyDescent="0.3">
      <c r="A240" s="150" t="s">
        <v>26</v>
      </c>
      <c r="B240" s="48" t="s">
        <v>3</v>
      </c>
      <c r="C240" s="100">
        <v>0.19484143072180343</v>
      </c>
      <c r="D240" s="100">
        <v>0.28648714958531774</v>
      </c>
      <c r="E240" s="100">
        <v>0.1325959932034165</v>
      </c>
      <c r="F240" s="100">
        <v>0.10292795840083081</v>
      </c>
      <c r="G240" s="100">
        <v>0.17860424426619095</v>
      </c>
      <c r="H240" s="100">
        <v>0.14797938467701988</v>
      </c>
      <c r="I240" s="100">
        <v>0.13215484142728254</v>
      </c>
      <c r="J240" s="100">
        <v>0.22659918747051747</v>
      </c>
      <c r="K240" s="100">
        <v>1.6237186455612479E-2</v>
      </c>
      <c r="L240" s="95"/>
    </row>
    <row r="241" spans="1:12" hidden="1" outlineLevel="1" x14ac:dyDescent="0.3">
      <c r="A241" s="151"/>
      <c r="B241" s="31" t="s">
        <v>56</v>
      </c>
      <c r="C241" s="104">
        <v>0.80409016964908209</v>
      </c>
      <c r="D241" s="105">
        <v>1.1462741490340387</v>
      </c>
      <c r="E241" s="105">
        <v>0.60582772974703814</v>
      </c>
      <c r="F241" s="106">
        <v>0.43493431855500819</v>
      </c>
      <c r="G241" s="104">
        <v>0.5574184124033067</v>
      </c>
      <c r="H241" s="105">
        <v>0.31887339891019745</v>
      </c>
      <c r="I241" s="105">
        <v>0.39449247518411784</v>
      </c>
      <c r="J241" s="106">
        <v>1.0077996715927751</v>
      </c>
      <c r="K241" s="107">
        <v>0.24667175724577539</v>
      </c>
    </row>
    <row r="242" spans="1:12" hidden="1" outlineLevel="1" x14ac:dyDescent="0.3">
      <c r="A242" s="151"/>
      <c r="B242" s="30" t="s">
        <v>57</v>
      </c>
      <c r="C242" s="100">
        <v>0.67671941957656245</v>
      </c>
      <c r="D242" s="102">
        <v>0.86402362132070254</v>
      </c>
      <c r="E242" s="102">
        <v>0.41676942046855736</v>
      </c>
      <c r="F242" s="103">
        <v>0.45777525088918564</v>
      </c>
      <c r="G242" s="100">
        <v>0.48961771818914673</v>
      </c>
      <c r="H242" s="102">
        <v>0.39502660474271828</v>
      </c>
      <c r="I242" s="102">
        <v>0.34072049855033826</v>
      </c>
      <c r="J242" s="103">
        <v>0.71134852110906899</v>
      </c>
      <c r="K242" s="108">
        <v>0.18710170138741572</v>
      </c>
      <c r="L242" s="95"/>
    </row>
    <row r="243" spans="1:12" hidden="1" outlineLevel="1" x14ac:dyDescent="0.3">
      <c r="A243" s="151"/>
      <c r="B243" s="31" t="s">
        <v>58</v>
      </c>
      <c r="C243" s="104">
        <v>0.48548535078598082</v>
      </c>
      <c r="D243" s="105">
        <v>0.6206543001686341</v>
      </c>
      <c r="E243" s="105">
        <v>0.29698138637789601</v>
      </c>
      <c r="F243" s="106">
        <v>0.33235415198476104</v>
      </c>
      <c r="G243" s="104">
        <v>0.35060737659795704</v>
      </c>
      <c r="H243" s="105">
        <v>0.29197526700393478</v>
      </c>
      <c r="I243" s="105">
        <v>0.26300745939162967</v>
      </c>
      <c r="J243" s="106">
        <v>0.467885875367193</v>
      </c>
      <c r="K243" s="107">
        <v>0.13487797418802377</v>
      </c>
      <c r="L243" s="95"/>
    </row>
    <row r="244" spans="1:12" hidden="1" outlineLevel="1" x14ac:dyDescent="0.3">
      <c r="A244" s="151"/>
      <c r="B244" s="30" t="s">
        <v>59</v>
      </c>
      <c r="C244" s="100">
        <v>0.29744837754822073</v>
      </c>
      <c r="D244" s="102">
        <v>0.39578716282486298</v>
      </c>
      <c r="E244" s="102">
        <v>0.19583227051425656</v>
      </c>
      <c r="F244" s="103">
        <v>0.18144147172521277</v>
      </c>
      <c r="G244" s="100">
        <v>0.25316359694224666</v>
      </c>
      <c r="H244" s="102">
        <v>0.21181046823677699</v>
      </c>
      <c r="I244" s="102">
        <v>0.19882664773924519</v>
      </c>
      <c r="J244" s="103">
        <v>0.32869344660565036</v>
      </c>
      <c r="K244" s="108">
        <v>4.4284780605974072E-2</v>
      </c>
      <c r="L244" s="95"/>
    </row>
    <row r="245" spans="1:12" hidden="1" outlineLevel="1" x14ac:dyDescent="0.3">
      <c r="A245" s="151"/>
      <c r="B245" s="31" t="s">
        <v>60</v>
      </c>
      <c r="C245" s="104">
        <v>0.20752287589055587</v>
      </c>
      <c r="D245" s="105">
        <v>0.28874703869439328</v>
      </c>
      <c r="E245" s="105">
        <v>0.14079612931603255</v>
      </c>
      <c r="F245" s="106">
        <v>0.11690812772558316</v>
      </c>
      <c r="G245" s="104">
        <v>0.19450978626658713</v>
      </c>
      <c r="H245" s="105">
        <v>0.15977011494252874</v>
      </c>
      <c r="I245" s="105">
        <v>0.15113261491093027</v>
      </c>
      <c r="J245" s="106">
        <v>0.25240729358737962</v>
      </c>
      <c r="K245" s="107">
        <v>1.3013089623968743E-2</v>
      </c>
      <c r="L245" s="95"/>
    </row>
    <row r="246" spans="1:12" hidden="1" outlineLevel="1" x14ac:dyDescent="0.3">
      <c r="A246" s="151"/>
      <c r="B246" s="30" t="s">
        <v>61</v>
      </c>
      <c r="C246" s="100">
        <v>0.16631876442032792</v>
      </c>
      <c r="D246" s="102">
        <v>0.24375535731976791</v>
      </c>
      <c r="E246" s="102">
        <v>0.10955359068363166</v>
      </c>
      <c r="F246" s="103">
        <v>8.6900201413846218E-2</v>
      </c>
      <c r="G246" s="100">
        <v>0.14990059684171697</v>
      </c>
      <c r="H246" s="102">
        <v>0.12012456979914628</v>
      </c>
      <c r="I246" s="102">
        <v>0.1110631874056502</v>
      </c>
      <c r="J246" s="103">
        <v>0.19673261982807419</v>
      </c>
      <c r="K246" s="108">
        <v>1.6418167578610948E-2</v>
      </c>
      <c r="L246" s="95"/>
    </row>
    <row r="247" spans="1:12" hidden="1" outlineLevel="1" x14ac:dyDescent="0.3">
      <c r="A247" s="151"/>
      <c r="B247" s="31" t="s">
        <v>62</v>
      </c>
      <c r="C247" s="104">
        <v>0.13345913308214138</v>
      </c>
      <c r="D247" s="105">
        <v>0.20404684914618187</v>
      </c>
      <c r="E247" s="105">
        <v>9.1624910522548314E-2</v>
      </c>
      <c r="F247" s="106">
        <v>6.536281001873763E-2</v>
      </c>
      <c r="G247" s="104">
        <v>0.11950840283905308</v>
      </c>
      <c r="H247" s="105">
        <v>9.406599111034207E-2</v>
      </c>
      <c r="I247" s="105">
        <v>9.1141248621563586E-2</v>
      </c>
      <c r="J247" s="106">
        <v>0.15485602815214281</v>
      </c>
      <c r="K247" s="107">
        <v>1.3950730243088308E-2</v>
      </c>
      <c r="L247" s="95"/>
    </row>
    <row r="248" spans="1:12" hidden="1" outlineLevel="1" x14ac:dyDescent="0.3">
      <c r="A248" s="151"/>
      <c r="B248" s="30" t="s">
        <v>63</v>
      </c>
      <c r="C248" s="100">
        <v>9.9796210150127768E-2</v>
      </c>
      <c r="D248" s="102">
        <v>0.15548291718265511</v>
      </c>
      <c r="E248" s="102">
        <v>7.1068983215576642E-2</v>
      </c>
      <c r="F248" s="103">
        <v>4.7859959506606681E-2</v>
      </c>
      <c r="G248" s="100">
        <v>9.2509313185081654E-2</v>
      </c>
      <c r="H248" s="102">
        <v>6.9656039704710612E-2</v>
      </c>
      <c r="I248" s="102">
        <v>6.9889596278378999E-2</v>
      </c>
      <c r="J248" s="103">
        <v>0.12177807398880121</v>
      </c>
      <c r="K248" s="108">
        <v>7.2868969650461135E-3</v>
      </c>
      <c r="L248" s="95"/>
    </row>
    <row r="249" spans="1:12" hidden="1" outlineLevel="1" x14ac:dyDescent="0.3">
      <c r="A249" s="151"/>
      <c r="B249" s="79" t="s">
        <v>64</v>
      </c>
      <c r="C249" s="109">
        <v>6.789740344557621E-2</v>
      </c>
      <c r="D249" s="110">
        <v>0.11344930731453556</v>
      </c>
      <c r="E249" s="110">
        <v>5.3019973855474183E-2</v>
      </c>
      <c r="F249" s="111">
        <v>2.8378894716732085E-2</v>
      </c>
      <c r="G249" s="109">
        <v>7.8893175238690189E-2</v>
      </c>
      <c r="H249" s="110">
        <v>5.6399521901494366E-2</v>
      </c>
      <c r="I249" s="110">
        <v>5.3497884542400516E-2</v>
      </c>
      <c r="J249" s="111">
        <v>0.10515011520603934</v>
      </c>
      <c r="K249" s="112">
        <v>-1.0995771793113979E-2</v>
      </c>
      <c r="L249" s="95"/>
    </row>
    <row r="250" spans="1:12" hidden="1" outlineLevel="1" x14ac:dyDescent="0.3">
      <c r="A250" s="151"/>
      <c r="B250" s="30" t="s">
        <v>65</v>
      </c>
      <c r="C250" s="100">
        <v>4.8342009675097504E-2</v>
      </c>
      <c r="D250" s="102">
        <v>8.6597570442481592E-2</v>
      </c>
      <c r="E250" s="102">
        <v>3.7292788512300709E-2</v>
      </c>
      <c r="F250" s="103">
        <v>2.0123290583150287E-2</v>
      </c>
      <c r="G250" s="100">
        <v>0.16191978708089921</v>
      </c>
      <c r="H250" s="102">
        <v>0.12760422130373666</v>
      </c>
      <c r="I250" s="102">
        <v>7.9526977087952699E-2</v>
      </c>
      <c r="J250" s="103">
        <v>0.20545096094130985</v>
      </c>
      <c r="K250" s="108">
        <v>-0.11357777740580172</v>
      </c>
      <c r="L250" s="95"/>
    </row>
    <row r="251" spans="1:12" hidden="1" outlineLevel="1" x14ac:dyDescent="0.3">
      <c r="A251" s="151"/>
      <c r="B251" s="31" t="s">
        <v>66</v>
      </c>
      <c r="C251" s="113">
        <v>6.6885453455054311E-2</v>
      </c>
      <c r="D251" s="114">
        <v>0.12309603976270643</v>
      </c>
      <c r="E251" s="114">
        <v>3.2540540540540543E-2</v>
      </c>
      <c r="F251" s="115">
        <v>2.4893534649632211E-2</v>
      </c>
      <c r="G251" s="113">
        <v>0.23302458852535485</v>
      </c>
      <c r="H251" s="114">
        <v>0.17111592111592111</v>
      </c>
      <c r="I251" s="114">
        <v>9.5135135135135135E-2</v>
      </c>
      <c r="J251" s="115">
        <v>0.34219899341850563</v>
      </c>
      <c r="K251" s="116">
        <v>-0.16613913507030054</v>
      </c>
    </row>
    <row r="252" spans="1:12" hidden="1" outlineLevel="1" x14ac:dyDescent="0.3">
      <c r="A252" s="152"/>
      <c r="B252" s="88" t="s">
        <v>67</v>
      </c>
      <c r="C252" s="117">
        <v>0.14027117200255554</v>
      </c>
      <c r="D252" s="118">
        <v>0.26115760111576009</v>
      </c>
      <c r="E252" s="118">
        <v>4.1686631528509821E-2</v>
      </c>
      <c r="F252" s="119">
        <v>7.2779506823078766E-2</v>
      </c>
      <c r="G252" s="117">
        <v>0.25683254064030664</v>
      </c>
      <c r="H252" s="118">
        <v>0.17172245467224548</v>
      </c>
      <c r="I252" s="118">
        <v>8.4331576425491134E-2</v>
      </c>
      <c r="J252" s="119">
        <v>0.54608570744553508</v>
      </c>
      <c r="K252" s="120">
        <v>-0.1165613686377511</v>
      </c>
    </row>
    <row r="253" spans="1:12" ht="14.5" x14ac:dyDescent="0.35">
      <c r="A253" s="153" t="s">
        <v>74</v>
      </c>
      <c r="B253" s="154"/>
      <c r="C253" s="154"/>
      <c r="D253" s="154"/>
      <c r="E253" s="154"/>
      <c r="F253" s="154"/>
      <c r="G253" s="154"/>
      <c r="H253" s="45"/>
      <c r="I253" s="45"/>
      <c r="J253" s="45"/>
      <c r="K253" s="45"/>
    </row>
    <row r="256" spans="1:12" x14ac:dyDescent="0.3">
      <c r="C256" s="127"/>
      <c r="D256" s="127"/>
      <c r="E256" s="127"/>
      <c r="F256" s="127"/>
      <c r="G256" s="127"/>
      <c r="H256" s="127"/>
      <c r="I256" s="127"/>
      <c r="J256" s="127"/>
      <c r="K256" s="127"/>
    </row>
    <row r="259" spans="9:9" x14ac:dyDescent="0.3">
      <c r="I259" s="18"/>
    </row>
  </sheetData>
  <mergeCells count="24">
    <mergeCell ref="A129:G129"/>
    <mergeCell ref="C9:F9"/>
    <mergeCell ref="G9:J9"/>
    <mergeCell ref="A12:A24"/>
    <mergeCell ref="A25:A37"/>
    <mergeCell ref="A38:A50"/>
    <mergeCell ref="A51:A63"/>
    <mergeCell ref="A64:A76"/>
    <mergeCell ref="A77:A89"/>
    <mergeCell ref="A90:A102"/>
    <mergeCell ref="A103:A115"/>
    <mergeCell ref="A116:A128"/>
    <mergeCell ref="A253:G253"/>
    <mergeCell ref="C133:F133"/>
    <mergeCell ref="G133:J133"/>
    <mergeCell ref="A136:A148"/>
    <mergeCell ref="A149:A161"/>
    <mergeCell ref="A162:A174"/>
    <mergeCell ref="A175:A187"/>
    <mergeCell ref="A188:A200"/>
    <mergeCell ref="A201:A213"/>
    <mergeCell ref="A214:A226"/>
    <mergeCell ref="A227:A239"/>
    <mergeCell ref="A240:A252"/>
  </mergeCells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3"/>
  <sheetViews>
    <sheetView showGridLines="0" topLeftCell="A2" zoomScaleNormal="100" zoomScaleSheetLayoutView="100" workbookViewId="0">
      <selection activeCell="A20" sqref="A20:J20"/>
    </sheetView>
  </sheetViews>
  <sheetFormatPr defaultColWidth="9.1796875" defaultRowHeight="13" x14ac:dyDescent="0.3"/>
  <cols>
    <col min="1" max="16384" width="9.1796875" style="22"/>
  </cols>
  <sheetData>
    <row r="1" spans="1:13" ht="14.5" x14ac:dyDescent="0.35">
      <c r="A1" s="121" t="s">
        <v>19</v>
      </c>
    </row>
    <row r="3" spans="1:13" s="38" customFormat="1" ht="18.5" x14ac:dyDescent="0.35">
      <c r="A3" s="37" t="s">
        <v>55</v>
      </c>
      <c r="C3" s="39"/>
      <c r="D3" s="39"/>
      <c r="M3" s="2"/>
    </row>
    <row r="4" spans="1:13" x14ac:dyDescent="0.3">
      <c r="B4" s="23"/>
    </row>
    <row r="5" spans="1:13" ht="15.5" x14ac:dyDescent="0.35">
      <c r="A5" s="33" t="s">
        <v>29</v>
      </c>
    </row>
    <row r="7" spans="1:13" s="24" customFormat="1" x14ac:dyDescent="0.3">
      <c r="A7" s="24" t="s">
        <v>54</v>
      </c>
    </row>
    <row r="9" spans="1:13" x14ac:dyDescent="0.3">
      <c r="A9" s="24" t="s">
        <v>76</v>
      </c>
    </row>
    <row r="11" spans="1:13" s="25" customFormat="1" x14ac:dyDescent="0.3">
      <c r="A11" s="25" t="s">
        <v>47</v>
      </c>
    </row>
    <row r="12" spans="1:13" s="25" customFormat="1" x14ac:dyDescent="0.3">
      <c r="A12" s="25" t="s">
        <v>48</v>
      </c>
    </row>
    <row r="14" spans="1:13" x14ac:dyDescent="0.3">
      <c r="A14" s="22" t="s">
        <v>49</v>
      </c>
    </row>
    <row r="15" spans="1:13" s="25" customFormat="1" x14ac:dyDescent="0.3">
      <c r="A15" s="25" t="s">
        <v>27</v>
      </c>
    </row>
    <row r="16" spans="1:13" s="25" customFormat="1" x14ac:dyDescent="0.3">
      <c r="A16" s="25" t="s">
        <v>50</v>
      </c>
    </row>
    <row r="17" spans="1:10" x14ac:dyDescent="0.3">
      <c r="A17" s="22" t="s">
        <v>68</v>
      </c>
    </row>
    <row r="20" spans="1:10" ht="14.5" x14ac:dyDescent="0.35">
      <c r="A20" s="161" t="s">
        <v>78</v>
      </c>
      <c r="B20" s="162"/>
      <c r="C20" s="162"/>
      <c r="D20" s="162"/>
      <c r="E20" s="162"/>
      <c r="F20" s="162"/>
      <c r="G20" s="162"/>
      <c r="H20" s="162"/>
      <c r="I20" s="162"/>
      <c r="J20" s="162"/>
    </row>
    <row r="22" spans="1:10" s="25" customFormat="1" ht="15.5" x14ac:dyDescent="0.35">
      <c r="A22" s="34" t="s">
        <v>31</v>
      </c>
    </row>
    <row r="23" spans="1:10" s="25" customFormat="1" x14ac:dyDescent="0.3">
      <c r="A23" s="26"/>
    </row>
    <row r="24" spans="1:10" s="25" customFormat="1" x14ac:dyDescent="0.3">
      <c r="A24" s="25" t="s">
        <v>20</v>
      </c>
    </row>
    <row r="26" spans="1:10" ht="15.5" x14ac:dyDescent="0.35">
      <c r="A26" s="33" t="s">
        <v>30</v>
      </c>
    </row>
    <row r="27" spans="1:10" x14ac:dyDescent="0.3">
      <c r="A27" s="22" t="s">
        <v>25</v>
      </c>
    </row>
    <row r="28" spans="1:10" x14ac:dyDescent="0.3">
      <c r="A28" s="22" t="s">
        <v>39</v>
      </c>
    </row>
    <row r="29" spans="1:10" x14ac:dyDescent="0.3">
      <c r="A29" s="22" t="s">
        <v>22</v>
      </c>
      <c r="D29" s="32" t="s">
        <v>21</v>
      </c>
    </row>
    <row r="30" spans="1:10" x14ac:dyDescent="0.3">
      <c r="A30" s="22" t="s">
        <v>23</v>
      </c>
      <c r="D30" s="36" t="s">
        <v>73</v>
      </c>
    </row>
    <row r="32" spans="1:10" ht="12.75" customHeight="1" x14ac:dyDescent="0.3">
      <c r="A32" s="22" t="s">
        <v>74</v>
      </c>
    </row>
    <row r="33" spans="1:1" x14ac:dyDescent="0.3">
      <c r="A33" s="22" t="s">
        <v>32</v>
      </c>
    </row>
  </sheetData>
  <mergeCells count="1">
    <mergeCell ref="A20:J20"/>
  </mergeCells>
  <phoneticPr fontId="19" type="noConversion"/>
  <hyperlinks>
    <hyperlink ref="A1" location="Tabel!A1" display="terug naar tabel"/>
    <hyperlink ref="D29" r:id="rId1"/>
    <hyperlink ref="D30" r:id="rId2"/>
    <hyperlink ref="A20:I20" r:id="rId3" display="Meer uitleg vindt u op de Methode-pagina van de DynaM website: dynam-belgium.org/Methode"/>
    <hyperlink ref="A20:J20" r:id="rId4" display="Meer uitleg vindt u op de Methode-pagina van de DynaM website"/>
  </hyperlinks>
  <pageMargins left="0.7" right="0.7" top="0.75" bottom="0.75" header="0.3" footer="0.3"/>
  <pageSetup paperSize="9" scale="9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51" t="s">
        <v>28</v>
      </c>
      <c r="B1" s="52" t="s">
        <v>5</v>
      </c>
      <c r="C1" s="53" t="s">
        <v>36</v>
      </c>
      <c r="D1" s="53" t="s">
        <v>37</v>
      </c>
    </row>
    <row r="2" spans="1:4" x14ac:dyDescent="0.35">
      <c r="A2" s="163"/>
      <c r="B2" s="31" t="s">
        <v>8</v>
      </c>
      <c r="C2" s="50">
        <v>60351</v>
      </c>
      <c r="D2" s="50">
        <v>54460</v>
      </c>
    </row>
    <row r="3" spans="1:4" x14ac:dyDescent="0.35">
      <c r="A3" s="163"/>
      <c r="B3" s="30" t="s">
        <v>9</v>
      </c>
      <c r="C3" s="49">
        <v>27512</v>
      </c>
      <c r="D3" s="49">
        <v>23406</v>
      </c>
    </row>
    <row r="4" spans="1:4" x14ac:dyDescent="0.35">
      <c r="A4" s="163"/>
      <c r="B4" s="31" t="s">
        <v>10</v>
      </c>
      <c r="C4" s="50">
        <v>25024</v>
      </c>
      <c r="D4" s="50">
        <v>19622</v>
      </c>
    </row>
    <row r="5" spans="1:4" x14ac:dyDescent="0.35">
      <c r="A5" s="163"/>
      <c r="B5" s="30" t="s">
        <v>11</v>
      </c>
      <c r="C5" s="49">
        <v>28350</v>
      </c>
      <c r="D5" s="49">
        <v>20820</v>
      </c>
    </row>
    <row r="6" spans="1:4" x14ac:dyDescent="0.35">
      <c r="A6" s="163"/>
      <c r="B6" s="31" t="s">
        <v>12</v>
      </c>
      <c r="C6" s="50">
        <v>15788</v>
      </c>
      <c r="D6" s="50">
        <v>9982</v>
      </c>
    </row>
    <row r="7" spans="1:4" x14ac:dyDescent="0.35">
      <c r="A7" s="163"/>
      <c r="B7" s="30" t="s">
        <v>13</v>
      </c>
      <c r="C7" s="49">
        <v>12739</v>
      </c>
      <c r="D7" s="49">
        <v>7169</v>
      </c>
    </row>
    <row r="8" spans="1:4" x14ac:dyDescent="0.35">
      <c r="A8" s="163"/>
      <c r="B8" s="31" t="s">
        <v>14</v>
      </c>
      <c r="C8" s="50">
        <v>14226</v>
      </c>
      <c r="D8" s="50">
        <v>9080</v>
      </c>
    </row>
    <row r="9" spans="1:4" x14ac:dyDescent="0.35">
      <c r="A9" s="163"/>
      <c r="B9" s="30" t="s">
        <v>15</v>
      </c>
      <c r="C9" s="49">
        <v>8592</v>
      </c>
      <c r="D9" s="49">
        <v>3467</v>
      </c>
    </row>
    <row r="10" spans="1:4" x14ac:dyDescent="0.35">
      <c r="A10" s="164"/>
      <c r="B10" s="20" t="s">
        <v>16</v>
      </c>
      <c r="C10" s="21">
        <v>25662</v>
      </c>
      <c r="D10" s="21">
        <v>16184</v>
      </c>
    </row>
    <row r="26" spans="1:5" x14ac:dyDescent="0.35">
      <c r="C26" t="s">
        <v>34</v>
      </c>
      <c r="D26" t="s">
        <v>35</v>
      </c>
      <c r="E26" t="s">
        <v>38</v>
      </c>
    </row>
    <row r="27" spans="1:5" x14ac:dyDescent="0.35">
      <c r="A27" s="165" t="s">
        <v>28</v>
      </c>
      <c r="B27" s="58" t="s">
        <v>3</v>
      </c>
      <c r="C27" s="64">
        <v>5.7</v>
      </c>
      <c r="D27" s="65">
        <v>-4.3</v>
      </c>
      <c r="E27" s="66">
        <v>1.4</v>
      </c>
    </row>
    <row r="28" spans="1:5" x14ac:dyDescent="0.35">
      <c r="A28" s="166"/>
      <c r="B28" s="31" t="s">
        <v>8</v>
      </c>
      <c r="C28" s="61">
        <v>21.2</v>
      </c>
      <c r="D28" s="65">
        <v>-19.100000000000001</v>
      </c>
      <c r="E28" s="67">
        <v>2.1</v>
      </c>
    </row>
    <row r="29" spans="1:5" x14ac:dyDescent="0.35">
      <c r="A29" s="166"/>
      <c r="B29" s="30" t="s">
        <v>9</v>
      </c>
      <c r="C29" s="62">
        <v>12.6</v>
      </c>
      <c r="D29" s="65">
        <v>-10.7</v>
      </c>
      <c r="E29" s="68">
        <v>1.9</v>
      </c>
    </row>
    <row r="30" spans="1:5" x14ac:dyDescent="0.35">
      <c r="A30" s="166"/>
      <c r="B30" s="31" t="s">
        <v>10</v>
      </c>
      <c r="C30" s="61">
        <v>10.1</v>
      </c>
      <c r="D30" s="65">
        <v>-7.9</v>
      </c>
      <c r="E30" s="67">
        <v>2.2000000000000002</v>
      </c>
    </row>
    <row r="31" spans="1:5" x14ac:dyDescent="0.35">
      <c r="A31" s="166"/>
      <c r="B31" s="30" t="s">
        <v>11</v>
      </c>
      <c r="C31" s="62">
        <v>7.3</v>
      </c>
      <c r="D31" s="65">
        <v>-5.3</v>
      </c>
      <c r="E31" s="68">
        <v>1.9</v>
      </c>
    </row>
    <row r="32" spans="1:5" x14ac:dyDescent="0.35">
      <c r="A32" s="166"/>
      <c r="B32" s="31" t="s">
        <v>12</v>
      </c>
      <c r="C32" s="61">
        <v>5.5</v>
      </c>
      <c r="D32" s="65">
        <v>-3.5</v>
      </c>
      <c r="E32" s="67">
        <v>2</v>
      </c>
    </row>
    <row r="33" spans="1:5" x14ac:dyDescent="0.35">
      <c r="A33" s="166"/>
      <c r="B33" s="30" t="s">
        <v>13</v>
      </c>
      <c r="C33" s="62">
        <v>4.2</v>
      </c>
      <c r="D33" s="65">
        <v>-2.4</v>
      </c>
      <c r="E33" s="68">
        <v>1.9</v>
      </c>
    </row>
    <row r="34" spans="1:5" x14ac:dyDescent="0.35">
      <c r="A34" s="166"/>
      <c r="B34" s="31" t="s">
        <v>14</v>
      </c>
      <c r="C34" s="61">
        <v>3.5</v>
      </c>
      <c r="D34" s="65">
        <v>-2.2999999999999998</v>
      </c>
      <c r="E34" s="67">
        <v>1.3</v>
      </c>
    </row>
    <row r="35" spans="1:5" x14ac:dyDescent="0.35">
      <c r="A35" s="166"/>
      <c r="B35" s="30" t="s">
        <v>15</v>
      </c>
      <c r="C35" s="62">
        <v>3.2</v>
      </c>
      <c r="D35" s="65">
        <v>-1.3</v>
      </c>
      <c r="E35" s="68">
        <v>1.9</v>
      </c>
    </row>
    <row r="36" spans="1:5" x14ac:dyDescent="0.35">
      <c r="A36" s="167"/>
      <c r="B36" s="20" t="s">
        <v>16</v>
      </c>
      <c r="C36" s="63">
        <v>1.8</v>
      </c>
      <c r="D36" s="65">
        <v>-1.1000000000000001</v>
      </c>
      <c r="E36" s="69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Tabel_vanaf2014</vt:lpstr>
      <vt:lpstr>Tabel_tot2015</vt:lpstr>
      <vt:lpstr>Toelichting</vt:lpstr>
      <vt:lpstr>datagrafiek</vt:lpstr>
      <vt:lpstr>Toelichting!Print_Area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2013-03-26T14:18:32Z</cp:lastPrinted>
  <dcterms:created xsi:type="dcterms:W3CDTF">2011-09-13T10:17:24Z</dcterms:created>
  <dcterms:modified xsi:type="dcterms:W3CDTF">2023-12-22T10:33:07Z</dcterms:modified>
</cp:coreProperties>
</file>