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WN regionaal\"/>
    </mc:Choice>
  </mc:AlternateContent>
  <bookViews>
    <workbookView xWindow="-110" yWindow="-110" windowWidth="19420" windowHeight="10420"/>
  </bookViews>
  <sheets>
    <sheet name="Tabel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7" i="1"/>
  <c r="E48" i="1"/>
  <c r="E45" i="1"/>
  <c r="C46" i="1"/>
  <c r="D46" i="1"/>
  <c r="C47" i="1"/>
  <c r="D47" i="1"/>
  <c r="C48" i="1"/>
  <c r="D48" i="1"/>
  <c r="D45" i="1"/>
  <c r="C45" i="1"/>
  <c r="E11" i="1"/>
  <c r="E12" i="1"/>
  <c r="E13" i="1"/>
  <c r="E10" i="1"/>
  <c r="E62" i="1" l="1"/>
  <c r="E63" i="1"/>
  <c r="E64" i="1"/>
  <c r="E65" i="1"/>
  <c r="E66" i="1"/>
  <c r="E67" i="1"/>
  <c r="E68" i="1"/>
  <c r="E69" i="1"/>
  <c r="E70" i="1"/>
  <c r="E71" i="1"/>
  <c r="E72" i="1"/>
  <c r="E61" i="1"/>
  <c r="E27" i="1"/>
  <c r="E28" i="1"/>
  <c r="E29" i="1"/>
  <c r="E30" i="1"/>
  <c r="E31" i="1"/>
  <c r="E32" i="1"/>
  <c r="E33" i="1"/>
  <c r="E34" i="1"/>
  <c r="E35" i="1"/>
  <c r="E36" i="1"/>
  <c r="E37" i="1"/>
  <c r="E26" i="1"/>
</calcChain>
</file>

<file path=xl/sharedStrings.xml><?xml version="1.0" encoding="utf-8"?>
<sst xmlns="http://schemas.openxmlformats.org/spreadsheetml/2006/main" count="122" uniqueCount="50">
  <si>
    <t>Brussels Hoofdstedelijk Gewest</t>
  </si>
  <si>
    <t>Vlaams Gewest</t>
  </si>
  <si>
    <t>Waals Gewest</t>
  </si>
  <si>
    <t>Instroom</t>
  </si>
  <si>
    <t>Uitstroom</t>
  </si>
  <si>
    <t>Toelichting</t>
  </si>
  <si>
    <t>Regionale instroom en uitstroom (België, jaargegevens)</t>
  </si>
  <si>
    <t>Aantal werknemers</t>
  </si>
  <si>
    <t>Periode</t>
  </si>
  <si>
    <t>Gewest</t>
  </si>
  <si>
    <t>n</t>
  </si>
  <si>
    <t>Totaal aantal arbeidsplaatsen</t>
  </si>
  <si>
    <t>Percentages t.o.v. het totaal aantal arbeidsplaatsen</t>
  </si>
  <si>
    <t>%</t>
  </si>
  <si>
    <t>Saldo in/uitstroom</t>
  </si>
  <si>
    <t>Totaal</t>
  </si>
  <si>
    <t>1. Toelichting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</si>
  <si>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</si>
  <si>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</si>
  <si>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</si>
  <si>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</si>
  <si>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 xml:space="preserve">Bron:  </t>
  </si>
  <si>
    <t>werkgevers private sector en overheid (federale, gewestelijke, gemeenschapsoverheden): RSZ</t>
  </si>
  <si>
    <t>Info over bron en basisstatistiek:</t>
  </si>
  <si>
    <t>Peter Vets</t>
  </si>
  <si>
    <t>Info over methode en indicatoren:</t>
  </si>
  <si>
    <t>Tim Goesaert</t>
  </si>
  <si>
    <t>Gebruik is toegestaan mits correcte bronvermelding.</t>
  </si>
  <si>
    <t>In deze tabel vindt u jaarcijfers over de regionale instroom en uitstroom bij Belgische werkgevers.</t>
  </si>
  <si>
    <t xml:space="preserve">In DynaM wordt naar de meest basale stromen op de arbeidsmarkt verwezen als instroom en uitstroom. </t>
  </si>
  <si>
    <t xml:space="preserve">Het gaat hier dan telkens om de instroom in en de uitstroom uit een RSZ-plichtige onderneming. </t>
  </si>
  <si>
    <t xml:space="preserve">Net als bij de werkgelegenheidsdynamiek wordt de werknemersdynamiek gemeten op ondernemingsniveau door het personeel op twee tijdstippen met elkaar te vergelijken. </t>
  </si>
  <si>
    <t xml:space="preserve">Wanneer een werknemer van een RSZ-plichtige onderneming niet teruggevonden wordt in de DmfA– aangifte van het jaar t-1, maar wel van het jaar t spreken we van instroom (Davis en Haltiwanger 1999). </t>
  </si>
  <si>
    <t>De in en uitstroom wordt gerapporteerd naar de lokale tewerkstellingsplaats van de werknemer.</t>
  </si>
  <si>
    <t>©DynaM-reg, samenwerkingsverband tussen het BISA, het departement WSE, het IWEPS, de RSZ en het HIVA-KU Leuven</t>
  </si>
  <si>
    <t>De graden in het onderste luik van de tabel worden berekend door de aantallen (instroom, uitstroom en saldo) te delen door het totaal aantal arbeidsplaatsen.</t>
  </si>
  <si>
    <t>terug naar tabel</t>
  </si>
  <si>
    <t>De cijfers omvatten de werkgelegenheid van alle aan de Belgische sociale zekerheid onderworpen werkgevers inclusief de lokale overheden (DIBISS, voorheen RSZPPO).</t>
  </si>
  <si>
    <t>Meer uitleg vindt u op de Methode-pagina van de DynaM website</t>
  </si>
  <si>
    <t>2016.4-2017.4</t>
  </si>
  <si>
    <t>2015.4-2016.4</t>
  </si>
  <si>
    <t>2014.4-2015.4</t>
  </si>
  <si>
    <t>Concreet wordt het werknemersbestand op 31 december van het jaar t-1 vergeleken met dat op 31 december van het jaar.</t>
  </si>
  <si>
    <t>Analoog wordt een uitstroom geregistreerd wanneer een werknemer die op 31 december t-1 nog werkzaam was bij de onderneming niet meer geregistreerd wordt op 31 december t (Davis en Haltiwanger 1999).</t>
  </si>
  <si>
    <t>Meetpunt 31 december</t>
  </si>
  <si>
    <t>Regionale instroom en uitstroom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</si>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</sst>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3" fontId="0" fillId="0" borderId="0" xfId="0" applyNumberFormat="1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3" fontId="9" fillId="3" borderId="4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3" fontId="9" fillId="4" borderId="4" xfId="0" applyNumberFormat="1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3" fontId="9" fillId="3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0" fontId="0" fillId="0" borderId="4" xfId="0" applyBorder="1"/>
    <xf numFmtId="3" fontId="9" fillId="3" borderId="0" xfId="0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 applyFill="1" applyBorder="1" applyAlignment="1">
      <alignment horizontal="left"/>
    </xf>
    <xf numFmtId="164" fontId="9" fillId="3" borderId="0" xfId="1" applyNumberFormat="1" applyFont="1" applyFill="1" applyBorder="1" applyAlignment="1">
      <alignment horizontal="right"/>
    </xf>
    <xf numFmtId="164" fontId="9" fillId="4" borderId="0" xfId="1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wrapText="1"/>
    </xf>
    <xf numFmtId="3" fontId="9" fillId="3" borderId="6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right" wrapText="1"/>
    </xf>
    <xf numFmtId="0" fontId="8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/>
    <xf numFmtId="0" fontId="2" fillId="0" borderId="0" xfId="2"/>
    <xf numFmtId="0" fontId="12" fillId="0" borderId="0" xfId="2" applyFont="1" applyAlignment="1">
      <alignment horizontal="right"/>
    </xf>
    <xf numFmtId="0" fontId="6" fillId="0" borderId="0" xfId="2" applyFont="1"/>
    <xf numFmtId="0" fontId="13" fillId="0" borderId="0" xfId="2" applyFont="1"/>
    <xf numFmtId="0" fontId="12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12" fillId="0" borderId="0" xfId="2" applyFont="1"/>
    <xf numFmtId="0" fontId="5" fillId="0" borderId="0" xfId="3" applyFont="1" applyAlignment="1" applyProtection="1"/>
    <xf numFmtId="0" fontId="15" fillId="0" borderId="0" xfId="3" applyFont="1" applyAlignment="1" applyProtection="1"/>
    <xf numFmtId="0" fontId="15" fillId="0" borderId="0" xfId="3" applyFont="1" applyAlignment="1" applyProtection="1">
      <alignment horizontal="left"/>
    </xf>
    <xf numFmtId="0" fontId="7" fillId="2" borderId="7" xfId="0" applyFont="1" applyFill="1" applyBorder="1" applyAlignment="1">
      <alignment horizontal="right" wrapText="1"/>
    </xf>
    <xf numFmtId="0" fontId="4" fillId="0" borderId="0" xfId="3" applyAlignment="1" applyProtection="1"/>
    <xf numFmtId="0" fontId="12" fillId="0" borderId="0" xfId="0" applyFont="1"/>
    <xf numFmtId="164" fontId="9" fillId="3" borderId="6" xfId="1" applyNumberFormat="1" applyFont="1" applyFill="1" applyBorder="1" applyAlignment="1">
      <alignment horizontal="right"/>
    </xf>
    <xf numFmtId="0" fontId="0" fillId="0" borderId="0" xfId="0" applyFill="1"/>
    <xf numFmtId="0" fontId="11" fillId="0" borderId="0" xfId="2" applyFont="1" applyFill="1"/>
    <xf numFmtId="0" fontId="2" fillId="0" borderId="0" xfId="2" applyFill="1"/>
    <xf numFmtId="3" fontId="9" fillId="4" borderId="7" xfId="0" applyNumberFormat="1" applyFont="1" applyFill="1" applyBorder="1" applyAlignment="1">
      <alignment horizontal="left"/>
    </xf>
    <xf numFmtId="0" fontId="9" fillId="4" borderId="7" xfId="0" applyFont="1" applyFill="1" applyBorder="1" applyAlignment="1">
      <alignment horizontal="left" wrapText="1"/>
    </xf>
    <xf numFmtId="3" fontId="9" fillId="4" borderId="9" xfId="0" applyNumberFormat="1" applyFont="1" applyFill="1" applyBorder="1" applyAlignment="1">
      <alignment horizontal="right"/>
    </xf>
    <xf numFmtId="164" fontId="9" fillId="4" borderId="9" xfId="1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164" fontId="16" fillId="3" borderId="0" xfId="1" applyNumberFormat="1" applyFont="1" applyFill="1" applyBorder="1" applyAlignment="1">
      <alignment horizontal="right"/>
    </xf>
    <xf numFmtId="164" fontId="16" fillId="4" borderId="0" xfId="1" applyNumberFormat="1" applyFont="1" applyFill="1" applyBorder="1" applyAlignment="1">
      <alignment horizontal="right"/>
    </xf>
    <xf numFmtId="164" fontId="16" fillId="4" borderId="9" xfId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16" fillId="4" borderId="9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0" xfId="3" applyFill="1" applyAlignment="1" applyProtection="1"/>
    <xf numFmtId="0" fontId="4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ynamstat.be/nl/methodologi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"/>
  <sheetViews>
    <sheetView tabSelected="1" topLeftCell="A29" workbookViewId="0">
      <selection activeCell="E45" sqref="E45:E48"/>
    </sheetView>
  </sheetViews>
  <sheetFormatPr defaultRowHeight="14.5" x14ac:dyDescent="0.35"/>
  <cols>
    <col min="1" max="1" width="12" customWidth="1"/>
    <col min="2" max="2" width="24.54296875" customWidth="1"/>
    <col min="3" max="3" width="10.54296875" customWidth="1"/>
    <col min="4" max="4" width="11.1796875" customWidth="1"/>
    <col min="5" max="5" width="12.453125" customWidth="1"/>
    <col min="6" max="6" width="1.54296875" customWidth="1"/>
    <col min="7" max="7" width="12.1796875" customWidth="1"/>
  </cols>
  <sheetData>
    <row r="2" spans="1:7" ht="18.5" x14ac:dyDescent="0.45">
      <c r="A2" s="2" t="s">
        <v>45</v>
      </c>
    </row>
    <row r="3" spans="1:7" ht="18.5" x14ac:dyDescent="0.45">
      <c r="A3" s="2"/>
    </row>
    <row r="4" spans="1:7" x14ac:dyDescent="0.35">
      <c r="A4" s="40" t="s">
        <v>5</v>
      </c>
    </row>
    <row r="5" spans="1:7" ht="18.5" x14ac:dyDescent="0.45">
      <c r="A5" s="2"/>
    </row>
    <row r="6" spans="1:7" ht="18.5" x14ac:dyDescent="0.45">
      <c r="A6" s="3"/>
    </row>
    <row r="7" spans="1:7" ht="15.5" x14ac:dyDescent="0.35">
      <c r="A7" s="4" t="s">
        <v>7</v>
      </c>
      <c r="B7" s="15"/>
    </row>
    <row r="8" spans="1:7" ht="21" x14ac:dyDescent="0.35">
      <c r="A8" s="53" t="s">
        <v>44</v>
      </c>
      <c r="B8" s="5" t="s">
        <v>9</v>
      </c>
      <c r="C8" s="25" t="s">
        <v>3</v>
      </c>
      <c r="D8" s="25" t="s">
        <v>4</v>
      </c>
      <c r="E8" s="24" t="s">
        <v>14</v>
      </c>
      <c r="G8" s="26" t="s">
        <v>11</v>
      </c>
    </row>
    <row r="9" spans="1:7" x14ac:dyDescent="0.35">
      <c r="A9" s="52" t="s">
        <v>8</v>
      </c>
      <c r="B9" s="22"/>
      <c r="C9" s="23" t="s">
        <v>10</v>
      </c>
      <c r="D9" s="23" t="s">
        <v>10</v>
      </c>
      <c r="E9" s="21" t="s">
        <v>10</v>
      </c>
      <c r="G9" s="23" t="s">
        <v>10</v>
      </c>
    </row>
    <row r="10" spans="1:7" x14ac:dyDescent="0.35">
      <c r="A10" s="14" t="s">
        <v>49</v>
      </c>
      <c r="B10" s="19" t="s">
        <v>0</v>
      </c>
      <c r="C10" s="20">
        <v>97285</v>
      </c>
      <c r="D10" s="10">
        <v>109856</v>
      </c>
      <c r="E10" s="57">
        <f>C10-D10</f>
        <v>-12571</v>
      </c>
      <c r="F10" s="15"/>
      <c r="G10" s="10">
        <v>636912</v>
      </c>
    </row>
    <row r="11" spans="1:7" x14ac:dyDescent="0.35">
      <c r="A11" s="8"/>
      <c r="B11" s="9" t="s">
        <v>1</v>
      </c>
      <c r="C11" s="11">
        <v>454379</v>
      </c>
      <c r="D11" s="11">
        <v>401110</v>
      </c>
      <c r="E11" s="57">
        <f t="shared" ref="E11:E13" si="0">C11-D11</f>
        <v>53269</v>
      </c>
      <c r="F11" s="1"/>
      <c r="G11" s="11">
        <v>2380899</v>
      </c>
    </row>
    <row r="12" spans="1:7" x14ac:dyDescent="0.35">
      <c r="A12" s="6"/>
      <c r="B12" s="7" t="s">
        <v>2</v>
      </c>
      <c r="C12" s="10">
        <v>189646</v>
      </c>
      <c r="D12" s="10">
        <v>163915</v>
      </c>
      <c r="E12" s="57">
        <f t="shared" si="0"/>
        <v>25731</v>
      </c>
      <c r="F12" s="1"/>
      <c r="G12" s="10">
        <v>1088574</v>
      </c>
    </row>
    <row r="13" spans="1:7" x14ac:dyDescent="0.35">
      <c r="A13" s="48"/>
      <c r="B13" s="49" t="s">
        <v>15</v>
      </c>
      <c r="C13" s="50">
        <v>753881</v>
      </c>
      <c r="D13" s="50">
        <v>662310</v>
      </c>
      <c r="E13" s="57">
        <f t="shared" si="0"/>
        <v>91571</v>
      </c>
      <c r="F13" s="1"/>
      <c r="G13" s="11">
        <v>4106386</v>
      </c>
    </row>
    <row r="14" spans="1:7" x14ac:dyDescent="0.35">
      <c r="A14" s="14" t="s">
        <v>48</v>
      </c>
      <c r="B14" s="19" t="s">
        <v>0</v>
      </c>
      <c r="C14" s="20">
        <v>94161</v>
      </c>
      <c r="D14" s="10">
        <v>99221</v>
      </c>
      <c r="E14" s="57">
        <v>-5060</v>
      </c>
      <c r="F14" s="15"/>
      <c r="G14" s="10">
        <v>635777</v>
      </c>
    </row>
    <row r="15" spans="1:7" x14ac:dyDescent="0.35">
      <c r="A15" s="8"/>
      <c r="B15" s="9" t="s">
        <v>1</v>
      </c>
      <c r="C15" s="11">
        <v>380451</v>
      </c>
      <c r="D15" s="11">
        <v>410129</v>
      </c>
      <c r="E15" s="58">
        <v>-29678</v>
      </c>
      <c r="F15" s="1"/>
      <c r="G15" s="11">
        <v>2367410</v>
      </c>
    </row>
    <row r="16" spans="1:7" x14ac:dyDescent="0.35">
      <c r="A16" s="6"/>
      <c r="B16" s="7" t="s">
        <v>2</v>
      </c>
      <c r="C16" s="10">
        <v>157461</v>
      </c>
      <c r="D16" s="10">
        <v>161735</v>
      </c>
      <c r="E16" s="57">
        <v>-4274</v>
      </c>
      <c r="F16" s="1"/>
      <c r="G16" s="10">
        <v>1076914</v>
      </c>
    </row>
    <row r="17" spans="1:7" x14ac:dyDescent="0.35">
      <c r="A17" s="48"/>
      <c r="B17" s="49" t="s">
        <v>15</v>
      </c>
      <c r="C17" s="50">
        <v>632073</v>
      </c>
      <c r="D17" s="50">
        <v>671085</v>
      </c>
      <c r="E17" s="59">
        <v>-39012</v>
      </c>
      <c r="F17" s="1"/>
      <c r="G17" s="11">
        <v>4080101</v>
      </c>
    </row>
    <row r="18" spans="1:7" x14ac:dyDescent="0.35">
      <c r="A18" s="14" t="s">
        <v>47</v>
      </c>
      <c r="B18" s="19" t="s">
        <v>0</v>
      </c>
      <c r="C18" s="20">
        <v>114267</v>
      </c>
      <c r="D18" s="10">
        <v>103991</v>
      </c>
      <c r="E18" s="57">
        <v>10276</v>
      </c>
      <c r="F18" s="15"/>
      <c r="G18" s="10">
        <v>633947</v>
      </c>
    </row>
    <row r="19" spans="1:7" x14ac:dyDescent="0.35">
      <c r="A19" s="8"/>
      <c r="B19" s="9" t="s">
        <v>1</v>
      </c>
      <c r="C19" s="11">
        <v>448032</v>
      </c>
      <c r="D19" s="11">
        <v>409437</v>
      </c>
      <c r="E19" s="58">
        <v>38595</v>
      </c>
      <c r="F19" s="1"/>
      <c r="G19" s="11">
        <v>2362725.5</v>
      </c>
    </row>
    <row r="20" spans="1:7" x14ac:dyDescent="0.35">
      <c r="A20" s="6"/>
      <c r="B20" s="7" t="s">
        <v>2</v>
      </c>
      <c r="C20" s="10">
        <v>179381</v>
      </c>
      <c r="D20" s="10">
        <v>166489</v>
      </c>
      <c r="E20" s="57">
        <v>12892</v>
      </c>
      <c r="F20" s="1"/>
      <c r="G20" s="10">
        <v>1071721</v>
      </c>
    </row>
    <row r="21" spans="1:7" x14ac:dyDescent="0.35">
      <c r="A21" s="48"/>
      <c r="B21" s="49" t="s">
        <v>15</v>
      </c>
      <c r="C21" s="50">
        <v>741680</v>
      </c>
      <c r="D21" s="50">
        <v>679917</v>
      </c>
      <c r="E21" s="59">
        <v>61763</v>
      </c>
      <c r="F21" s="1"/>
      <c r="G21" s="11">
        <v>4068393.5</v>
      </c>
    </row>
    <row r="22" spans="1:7" x14ac:dyDescent="0.35">
      <c r="A22" s="14" t="s">
        <v>46</v>
      </c>
      <c r="B22" s="19" t="s">
        <v>0</v>
      </c>
      <c r="C22" s="20">
        <v>111368</v>
      </c>
      <c r="D22" s="10">
        <v>105128</v>
      </c>
      <c r="E22" s="57">
        <v>6240</v>
      </c>
      <c r="F22" s="15"/>
      <c r="G22" s="10">
        <v>627499</v>
      </c>
    </row>
    <row r="23" spans="1:7" x14ac:dyDescent="0.35">
      <c r="A23" s="8"/>
      <c r="B23" s="9" t="s">
        <v>1</v>
      </c>
      <c r="C23" s="11">
        <v>442178</v>
      </c>
      <c r="D23" s="11">
        <v>398381</v>
      </c>
      <c r="E23" s="58">
        <v>43797</v>
      </c>
      <c r="F23" s="1"/>
      <c r="G23" s="11">
        <v>2319548.5</v>
      </c>
    </row>
    <row r="24" spans="1:7" x14ac:dyDescent="0.35">
      <c r="A24" s="6"/>
      <c r="B24" s="7" t="s">
        <v>2</v>
      </c>
      <c r="C24" s="10">
        <v>175866</v>
      </c>
      <c r="D24" s="10">
        <v>161986</v>
      </c>
      <c r="E24" s="57">
        <v>13880</v>
      </c>
      <c r="F24" s="1"/>
      <c r="G24" s="10">
        <v>1057854</v>
      </c>
    </row>
    <row r="25" spans="1:7" x14ac:dyDescent="0.35">
      <c r="A25" s="48"/>
      <c r="B25" s="49" t="s">
        <v>15</v>
      </c>
      <c r="C25" s="50">
        <v>729412</v>
      </c>
      <c r="D25" s="50">
        <v>665495</v>
      </c>
      <c r="E25" s="59">
        <v>63917</v>
      </c>
      <c r="F25" s="1"/>
      <c r="G25" s="11">
        <v>4004901.5</v>
      </c>
    </row>
    <row r="26" spans="1:7" ht="15" customHeight="1" x14ac:dyDescent="0.35">
      <c r="A26" s="14" t="s">
        <v>39</v>
      </c>
      <c r="B26" s="19" t="s">
        <v>0</v>
      </c>
      <c r="C26" s="20">
        <v>105134</v>
      </c>
      <c r="D26" s="10">
        <v>97427</v>
      </c>
      <c r="E26" s="57">
        <f>C26-D26</f>
        <v>7707</v>
      </c>
      <c r="F26" s="15"/>
      <c r="G26" s="10">
        <v>622060.5</v>
      </c>
    </row>
    <row r="27" spans="1:7" x14ac:dyDescent="0.35">
      <c r="A27" s="8"/>
      <c r="B27" s="9" t="s">
        <v>1</v>
      </c>
      <c r="C27" s="11">
        <v>414258</v>
      </c>
      <c r="D27" s="11">
        <v>373424</v>
      </c>
      <c r="E27" s="58">
        <f t="shared" ref="E27:E37" si="1">C27-D27</f>
        <v>40834</v>
      </c>
      <c r="F27" s="1"/>
      <c r="G27" s="11">
        <v>2275923</v>
      </c>
    </row>
    <row r="28" spans="1:7" x14ac:dyDescent="0.35">
      <c r="A28" s="6"/>
      <c r="B28" s="7" t="s">
        <v>2</v>
      </c>
      <c r="C28" s="10">
        <v>168562</v>
      </c>
      <c r="D28" s="10">
        <v>154590</v>
      </c>
      <c r="E28" s="57">
        <f t="shared" si="1"/>
        <v>13972</v>
      </c>
      <c r="F28" s="1"/>
      <c r="G28" s="10">
        <v>1043703</v>
      </c>
    </row>
    <row r="29" spans="1:7" x14ac:dyDescent="0.35">
      <c r="A29" s="48"/>
      <c r="B29" s="49" t="s">
        <v>15</v>
      </c>
      <c r="C29" s="50">
        <v>687954</v>
      </c>
      <c r="D29" s="50">
        <v>625441</v>
      </c>
      <c r="E29" s="59">
        <f t="shared" si="1"/>
        <v>62513</v>
      </c>
      <c r="F29" s="1"/>
      <c r="G29" s="11">
        <v>3941686.5</v>
      </c>
    </row>
    <row r="30" spans="1:7" ht="25.5" customHeight="1" x14ac:dyDescent="0.35">
      <c r="A30" s="14" t="s">
        <v>40</v>
      </c>
      <c r="B30" s="19" t="s">
        <v>0</v>
      </c>
      <c r="C30" s="20">
        <v>100006</v>
      </c>
      <c r="D30" s="10">
        <v>96988</v>
      </c>
      <c r="E30" s="57">
        <f t="shared" si="1"/>
        <v>3018</v>
      </c>
      <c r="F30" s="15"/>
      <c r="G30" s="10">
        <v>619299</v>
      </c>
    </row>
    <row r="31" spans="1:7" x14ac:dyDescent="0.35">
      <c r="A31" s="8"/>
      <c r="B31" s="9" t="s">
        <v>1</v>
      </c>
      <c r="C31" s="11">
        <v>393754</v>
      </c>
      <c r="D31" s="11">
        <v>358435</v>
      </c>
      <c r="E31" s="58">
        <f t="shared" si="1"/>
        <v>35319</v>
      </c>
      <c r="F31" s="1"/>
      <c r="G31" s="11">
        <v>2236650.5</v>
      </c>
    </row>
    <row r="32" spans="1:7" x14ac:dyDescent="0.35">
      <c r="A32" s="6"/>
      <c r="B32" s="7" t="s">
        <v>2</v>
      </c>
      <c r="C32" s="10">
        <v>159120</v>
      </c>
      <c r="D32" s="10">
        <v>145156</v>
      </c>
      <c r="E32" s="57">
        <f t="shared" si="1"/>
        <v>13964</v>
      </c>
      <c r="F32" s="1"/>
      <c r="G32" s="10">
        <v>1028330</v>
      </c>
    </row>
    <row r="33" spans="1:7" x14ac:dyDescent="0.35">
      <c r="A33" s="48"/>
      <c r="B33" s="49" t="s">
        <v>15</v>
      </c>
      <c r="C33" s="50">
        <v>652880</v>
      </c>
      <c r="D33" s="50">
        <v>600579</v>
      </c>
      <c r="E33" s="59">
        <f t="shared" si="1"/>
        <v>52301</v>
      </c>
      <c r="F33" s="1"/>
      <c r="G33" s="11">
        <v>3884279.5</v>
      </c>
    </row>
    <row r="34" spans="1:7" x14ac:dyDescent="0.35">
      <c r="A34" s="14" t="s">
        <v>41</v>
      </c>
      <c r="B34" s="19" t="s">
        <v>0</v>
      </c>
      <c r="C34" s="20">
        <v>96090</v>
      </c>
      <c r="D34" s="10">
        <v>93317</v>
      </c>
      <c r="E34" s="57">
        <f t="shared" si="1"/>
        <v>2773</v>
      </c>
      <c r="F34" s="15"/>
      <c r="G34" s="10">
        <v>618520.5</v>
      </c>
    </row>
    <row r="35" spans="1:7" x14ac:dyDescent="0.35">
      <c r="A35" s="8"/>
      <c r="B35" s="9" t="s">
        <v>1</v>
      </c>
      <c r="C35" s="11">
        <v>366118</v>
      </c>
      <c r="D35" s="11">
        <v>347736</v>
      </c>
      <c r="E35" s="58">
        <f t="shared" si="1"/>
        <v>18382</v>
      </c>
      <c r="F35" s="1"/>
      <c r="G35" s="11">
        <v>2210199</v>
      </c>
    </row>
    <row r="36" spans="1:7" x14ac:dyDescent="0.35">
      <c r="A36" s="6"/>
      <c r="B36" s="7" t="s">
        <v>2</v>
      </c>
      <c r="C36" s="10">
        <v>149383</v>
      </c>
      <c r="D36" s="10">
        <v>143623</v>
      </c>
      <c r="E36" s="57">
        <f t="shared" si="1"/>
        <v>5760</v>
      </c>
      <c r="F36" s="1"/>
      <c r="G36" s="10">
        <v>1015952</v>
      </c>
    </row>
    <row r="37" spans="1:7" x14ac:dyDescent="0.35">
      <c r="A37" s="8"/>
      <c r="B37" s="9" t="s">
        <v>15</v>
      </c>
      <c r="C37" s="11">
        <v>611591</v>
      </c>
      <c r="D37" s="11">
        <v>584676</v>
      </c>
      <c r="E37" s="58">
        <f t="shared" si="1"/>
        <v>26915</v>
      </c>
      <c r="F37" s="1"/>
      <c r="G37" s="11">
        <v>3844671.5</v>
      </c>
    </row>
    <row r="38" spans="1:7" x14ac:dyDescent="0.35">
      <c r="A38" s="60" t="s">
        <v>34</v>
      </c>
      <c r="B38" s="61"/>
      <c r="C38" s="61"/>
      <c r="D38" s="61"/>
      <c r="E38" s="61"/>
      <c r="G38" s="12"/>
    </row>
    <row r="42" spans="1:7" ht="15.5" x14ac:dyDescent="0.35">
      <c r="A42" s="16" t="s">
        <v>12</v>
      </c>
    </row>
    <row r="43" spans="1:7" ht="21" x14ac:dyDescent="0.35">
      <c r="A43" s="53" t="s">
        <v>44</v>
      </c>
      <c r="B43" s="5" t="s">
        <v>9</v>
      </c>
      <c r="C43" s="25" t="s">
        <v>3</v>
      </c>
      <c r="D43" s="25" t="s">
        <v>4</v>
      </c>
      <c r="E43" s="24" t="s">
        <v>14</v>
      </c>
    </row>
    <row r="44" spans="1:7" x14ac:dyDescent="0.35">
      <c r="A44" s="52" t="s">
        <v>8</v>
      </c>
      <c r="B44" s="22"/>
      <c r="C44" s="23" t="s">
        <v>13</v>
      </c>
      <c r="D44" s="23" t="s">
        <v>13</v>
      </c>
      <c r="E44" s="41" t="s">
        <v>13</v>
      </c>
    </row>
    <row r="45" spans="1:7" x14ac:dyDescent="0.35">
      <c r="A45" s="14" t="s">
        <v>49</v>
      </c>
      <c r="B45" s="7" t="s">
        <v>0</v>
      </c>
      <c r="C45" s="44">
        <f>C10/$G10</f>
        <v>0.15274480618986611</v>
      </c>
      <c r="D45" s="44">
        <f>D10/$G10</f>
        <v>0.17248222674403998</v>
      </c>
      <c r="E45" s="54">
        <f>C45-D45</f>
        <v>-1.9737420554173879E-2</v>
      </c>
    </row>
    <row r="46" spans="1:7" x14ac:dyDescent="0.35">
      <c r="A46" s="8"/>
      <c r="B46" s="9" t="s">
        <v>1</v>
      </c>
      <c r="C46" s="44">
        <f t="shared" ref="C46:D46" si="2">C11/$G11</f>
        <v>0.19084345871034428</v>
      </c>
      <c r="D46" s="44">
        <f t="shared" si="2"/>
        <v>0.16846997709688652</v>
      </c>
      <c r="E46" s="54">
        <f t="shared" ref="E46:E48" si="3">C46-D46</f>
        <v>2.2373481613457757E-2</v>
      </c>
    </row>
    <row r="47" spans="1:7" x14ac:dyDescent="0.35">
      <c r="A47" s="6"/>
      <c r="B47" s="7" t="s">
        <v>2</v>
      </c>
      <c r="C47" s="44">
        <f t="shared" ref="C47:D47" si="4">C12/$G12</f>
        <v>0.17421507403263353</v>
      </c>
      <c r="D47" s="44">
        <f t="shared" si="4"/>
        <v>0.15057772829408014</v>
      </c>
      <c r="E47" s="54">
        <f t="shared" si="3"/>
        <v>2.3637345738553389E-2</v>
      </c>
    </row>
    <row r="48" spans="1:7" x14ac:dyDescent="0.35">
      <c r="A48" s="48"/>
      <c r="B48" s="49" t="s">
        <v>15</v>
      </c>
      <c r="C48" s="44">
        <f t="shared" ref="C48:D48" si="5">C13/$G13</f>
        <v>0.18358746596155354</v>
      </c>
      <c r="D48" s="44">
        <f t="shared" si="5"/>
        <v>0.16128780879342566</v>
      </c>
      <c r="E48" s="54">
        <f t="shared" si="3"/>
        <v>2.2299657168127873E-2</v>
      </c>
    </row>
    <row r="49" spans="1:6" ht="15.75" customHeight="1" x14ac:dyDescent="0.35">
      <c r="A49" s="14" t="s">
        <v>48</v>
      </c>
      <c r="B49" s="7" t="s">
        <v>0</v>
      </c>
      <c r="C49" s="44">
        <v>0.14799999999999999</v>
      </c>
      <c r="D49" s="17">
        <v>0.156</v>
      </c>
      <c r="E49" s="54">
        <v>-8.0000000000000002E-3</v>
      </c>
    </row>
    <row r="50" spans="1:6" x14ac:dyDescent="0.35">
      <c r="A50" s="8"/>
      <c r="B50" s="9" t="s">
        <v>1</v>
      </c>
      <c r="C50" s="18">
        <v>0.161</v>
      </c>
      <c r="D50" s="18">
        <v>0.17299999999999999</v>
      </c>
      <c r="E50" s="55">
        <v>-1.2999999999999999E-2</v>
      </c>
    </row>
    <row r="51" spans="1:6" x14ac:dyDescent="0.35">
      <c r="A51" s="6"/>
      <c r="B51" s="7" t="s">
        <v>2</v>
      </c>
      <c r="C51" s="17">
        <v>0.14599999999999999</v>
      </c>
      <c r="D51" s="17">
        <v>0.15</v>
      </c>
      <c r="E51" s="54">
        <v>-4.0000000000000001E-3</v>
      </c>
    </row>
    <row r="52" spans="1:6" x14ac:dyDescent="0.35">
      <c r="A52" s="48"/>
      <c r="B52" s="49" t="s">
        <v>15</v>
      </c>
      <c r="C52" s="51">
        <v>0.155</v>
      </c>
      <c r="D52" s="51">
        <v>0.16400000000000001</v>
      </c>
      <c r="E52" s="56">
        <v>-0.01</v>
      </c>
    </row>
    <row r="53" spans="1:6" ht="15" customHeight="1" x14ac:dyDescent="0.35">
      <c r="A53" s="14" t="s">
        <v>47</v>
      </c>
      <c r="B53" s="7" t="s">
        <v>0</v>
      </c>
      <c r="C53" s="44">
        <v>0.18024692915969315</v>
      </c>
      <c r="D53" s="17">
        <v>0.16403737220934872</v>
      </c>
      <c r="E53" s="54">
        <v>1.6209556950344428E-2</v>
      </c>
    </row>
    <row r="54" spans="1:6" x14ac:dyDescent="0.35">
      <c r="A54" s="8"/>
      <c r="B54" s="9" t="s">
        <v>1</v>
      </c>
      <c r="C54" s="18">
        <v>0.18962507493993694</v>
      </c>
      <c r="D54" s="18">
        <v>0.1732901261699677</v>
      </c>
      <c r="E54" s="55">
        <v>1.6334948769969243E-2</v>
      </c>
    </row>
    <row r="55" spans="1:6" x14ac:dyDescent="0.35">
      <c r="A55" s="6"/>
      <c r="B55" s="7" t="s">
        <v>2</v>
      </c>
      <c r="C55" s="17">
        <v>0.16737658401766878</v>
      </c>
      <c r="D55" s="17">
        <v>0.15534733386767638</v>
      </c>
      <c r="E55" s="54">
        <v>1.2029250149992399E-2</v>
      </c>
    </row>
    <row r="56" spans="1:6" x14ac:dyDescent="0.35">
      <c r="A56" s="48"/>
      <c r="B56" s="49" t="s">
        <v>15</v>
      </c>
      <c r="C56" s="51">
        <v>0.18230291637227322</v>
      </c>
      <c r="D56" s="51">
        <v>0.16712173982187317</v>
      </c>
      <c r="E56" s="56">
        <v>1.518117655040005E-2</v>
      </c>
    </row>
    <row r="57" spans="1:6" ht="24.75" customHeight="1" x14ac:dyDescent="0.35">
      <c r="A57" s="14" t="s">
        <v>46</v>
      </c>
      <c r="B57" s="7" t="s">
        <v>0</v>
      </c>
      <c r="C57" s="44">
        <v>0.17747916729747776</v>
      </c>
      <c r="D57" s="17">
        <v>0.16753492834251529</v>
      </c>
      <c r="E57" s="54">
        <v>9.9442389549624643E-3</v>
      </c>
      <c r="F57" s="13"/>
    </row>
    <row r="58" spans="1:6" x14ac:dyDescent="0.35">
      <c r="A58" s="8"/>
      <c r="B58" s="9" t="s">
        <v>1</v>
      </c>
      <c r="C58" s="18">
        <v>0.19063106462313678</v>
      </c>
      <c r="D58" s="18">
        <v>0.17174937277664165</v>
      </c>
      <c r="E58" s="55">
        <v>1.888169184649513E-2</v>
      </c>
    </row>
    <row r="59" spans="1:6" x14ac:dyDescent="0.35">
      <c r="A59" s="6"/>
      <c r="B59" s="7" t="s">
        <v>2</v>
      </c>
      <c r="C59" s="17">
        <v>0.16624789432190076</v>
      </c>
      <c r="D59" s="17">
        <v>0.1531269910592577</v>
      </c>
      <c r="E59" s="54">
        <v>1.3120903262643063E-2</v>
      </c>
    </row>
    <row r="60" spans="1:6" x14ac:dyDescent="0.35">
      <c r="A60" s="48"/>
      <c r="B60" s="49" t="s">
        <v>15</v>
      </c>
      <c r="C60" s="51">
        <v>0.18212982266854752</v>
      </c>
      <c r="D60" s="51">
        <v>0.16617012927783617</v>
      </c>
      <c r="E60" s="56">
        <v>1.5959693390711349E-2</v>
      </c>
    </row>
    <row r="61" spans="1:6" x14ac:dyDescent="0.35">
      <c r="A61" s="14" t="s">
        <v>39</v>
      </c>
      <c r="B61" s="7" t="s">
        <v>0</v>
      </c>
      <c r="C61" s="44">
        <v>0.1690092844667038</v>
      </c>
      <c r="D61" s="17">
        <v>0.15661981431066593</v>
      </c>
      <c r="E61" s="54">
        <f>C61-D61</f>
        <v>1.2389470156037863E-2</v>
      </c>
    </row>
    <row r="62" spans="1:6" x14ac:dyDescent="0.35">
      <c r="A62" s="8"/>
      <c r="B62" s="9" t="s">
        <v>1</v>
      </c>
      <c r="C62" s="18">
        <v>0.18201758143838787</v>
      </c>
      <c r="D62" s="18">
        <v>0.16407584966626726</v>
      </c>
      <c r="E62" s="55">
        <f t="shared" ref="E62:E72" si="6">C62-D62</f>
        <v>1.7941731772120606E-2</v>
      </c>
    </row>
    <row r="63" spans="1:6" x14ac:dyDescent="0.35">
      <c r="A63" s="6"/>
      <c r="B63" s="7" t="s">
        <v>2</v>
      </c>
      <c r="C63" s="17">
        <v>0.16150379945252624</v>
      </c>
      <c r="D63" s="17">
        <v>0.14811684933357477</v>
      </c>
      <c r="E63" s="54">
        <f t="shared" si="6"/>
        <v>1.3386950118951468E-2</v>
      </c>
    </row>
    <row r="64" spans="1:6" x14ac:dyDescent="0.35">
      <c r="A64" s="48"/>
      <c r="B64" s="49" t="s">
        <v>15</v>
      </c>
      <c r="C64" s="51">
        <v>0.17453290615577874</v>
      </c>
      <c r="D64" s="51">
        <v>0.15867345107227579</v>
      </c>
      <c r="E64" s="56">
        <f t="shared" si="6"/>
        <v>1.5859455083502949E-2</v>
      </c>
    </row>
    <row r="65" spans="1:5" x14ac:dyDescent="0.35">
      <c r="A65" s="14" t="s">
        <v>40</v>
      </c>
      <c r="B65" s="7" t="s">
        <v>0</v>
      </c>
      <c r="C65" s="44">
        <v>0.16148257949714112</v>
      </c>
      <c r="D65" s="17">
        <v>0.15660932764302865</v>
      </c>
      <c r="E65" s="54">
        <f t="shared" si="6"/>
        <v>4.8732518541124703E-3</v>
      </c>
    </row>
    <row r="66" spans="1:5" x14ac:dyDescent="0.35">
      <c r="A66" s="8"/>
      <c r="B66" s="9" t="s">
        <v>1</v>
      </c>
      <c r="C66" s="18">
        <v>0.17604627991722444</v>
      </c>
      <c r="D66" s="18">
        <v>0.16025525668851706</v>
      </c>
      <c r="E66" s="55">
        <f t="shared" si="6"/>
        <v>1.5791023228707374E-2</v>
      </c>
    </row>
    <row r="67" spans="1:5" x14ac:dyDescent="0.35">
      <c r="A67" s="6"/>
      <c r="B67" s="7" t="s">
        <v>2</v>
      </c>
      <c r="C67" s="17">
        <v>0.1547363200529013</v>
      </c>
      <c r="D67" s="17">
        <v>0.1411570215786761</v>
      </c>
      <c r="E67" s="54">
        <f t="shared" si="6"/>
        <v>1.3579298474225204E-2</v>
      </c>
    </row>
    <row r="68" spans="1:5" x14ac:dyDescent="0.35">
      <c r="A68" s="48"/>
      <c r="B68" s="49" t="s">
        <v>15</v>
      </c>
      <c r="C68" s="51">
        <v>0.16808265213664464</v>
      </c>
      <c r="D68" s="51">
        <v>0.15461786413670797</v>
      </c>
      <c r="E68" s="56">
        <f t="shared" si="6"/>
        <v>1.3464787999936667E-2</v>
      </c>
    </row>
    <row r="69" spans="1:5" x14ac:dyDescent="0.35">
      <c r="A69" s="14" t="s">
        <v>41</v>
      </c>
      <c r="B69" s="7" t="s">
        <v>0</v>
      </c>
      <c r="C69" s="44">
        <v>0.15535459212750427</v>
      </c>
      <c r="D69" s="17">
        <v>0.15087131307693116</v>
      </c>
      <c r="E69" s="54">
        <f t="shared" si="6"/>
        <v>4.4832790505731079E-3</v>
      </c>
    </row>
    <row r="70" spans="1:5" x14ac:dyDescent="0.35">
      <c r="A70" s="8"/>
      <c r="B70" s="9" t="s">
        <v>1</v>
      </c>
      <c r="C70" s="18">
        <v>0.16564933745784882</v>
      </c>
      <c r="D70" s="18">
        <v>0.15733243929619006</v>
      </c>
      <c r="E70" s="55">
        <f t="shared" si="6"/>
        <v>8.3168981616587589E-3</v>
      </c>
    </row>
    <row r="71" spans="1:5" x14ac:dyDescent="0.35">
      <c r="A71" s="6"/>
      <c r="B71" s="7" t="s">
        <v>2</v>
      </c>
      <c r="C71" s="17">
        <v>0.14703745846260452</v>
      </c>
      <c r="D71" s="17">
        <v>0.14136789927083168</v>
      </c>
      <c r="E71" s="54">
        <f t="shared" si="6"/>
        <v>5.6695591917728383E-3</v>
      </c>
    </row>
    <row r="72" spans="1:5" x14ac:dyDescent="0.35">
      <c r="A72" s="8"/>
      <c r="B72" s="9" t="s">
        <v>15</v>
      </c>
      <c r="C72" s="18">
        <v>0.15907496908383459</v>
      </c>
      <c r="D72" s="18">
        <v>0.15207437098332069</v>
      </c>
      <c r="E72" s="55">
        <f t="shared" si="6"/>
        <v>7.0005981005138995E-3</v>
      </c>
    </row>
    <row r="73" spans="1:5" x14ac:dyDescent="0.35">
      <c r="A73" s="60" t="s">
        <v>34</v>
      </c>
      <c r="B73" s="61"/>
      <c r="C73" s="61"/>
      <c r="D73" s="61"/>
      <c r="E73" s="61"/>
    </row>
  </sheetData>
  <mergeCells count="2">
    <mergeCell ref="A38:E38"/>
    <mergeCell ref="A73:E73"/>
  </mergeCells>
  <hyperlinks>
    <hyperlink ref="A4" location="Toelichting!A1" display="Toelichting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2" sqref="A22:J22"/>
    </sheetView>
  </sheetViews>
  <sheetFormatPr defaultRowHeight="14.5" x14ac:dyDescent="0.35"/>
  <sheetData>
    <row r="1" spans="1:10" ht="13.15" customHeight="1" x14ac:dyDescent="0.35">
      <c r="A1" s="42" t="s">
        <v>36</v>
      </c>
      <c r="H1" s="45"/>
      <c r="I1" s="45"/>
      <c r="J1" s="45"/>
    </row>
    <row r="2" spans="1:10" x14ac:dyDescent="0.35">
      <c r="A2" s="43"/>
      <c r="H2" s="45"/>
      <c r="I2" s="45"/>
      <c r="J2" s="45"/>
    </row>
    <row r="3" spans="1:10" ht="18.5" x14ac:dyDescent="0.45">
      <c r="A3" s="2" t="s">
        <v>6</v>
      </c>
      <c r="B3" s="27"/>
      <c r="C3" s="28"/>
      <c r="D3" s="28"/>
      <c r="E3" s="29"/>
      <c r="F3" s="29"/>
      <c r="G3" s="29"/>
      <c r="H3" s="46"/>
      <c r="I3" s="46"/>
      <c r="J3" s="45"/>
    </row>
    <row r="4" spans="1:10" x14ac:dyDescent="0.35">
      <c r="A4" s="30"/>
      <c r="B4" s="31"/>
      <c r="C4" s="30"/>
      <c r="D4" s="30"/>
      <c r="E4" s="30"/>
      <c r="F4" s="30"/>
      <c r="G4" s="30"/>
      <c r="H4" s="47"/>
      <c r="I4" s="47"/>
      <c r="J4" s="45"/>
    </row>
    <row r="5" spans="1:10" ht="15.5" x14ac:dyDescent="0.35">
      <c r="A5" s="32" t="s">
        <v>16</v>
      </c>
      <c r="B5" s="30"/>
      <c r="C5" s="30"/>
      <c r="D5" s="30"/>
      <c r="E5" s="30"/>
      <c r="F5" s="30"/>
      <c r="G5" s="30"/>
      <c r="H5" s="47"/>
      <c r="I5" s="47"/>
      <c r="J5" s="45"/>
    </row>
    <row r="7" spans="1:10" x14ac:dyDescent="0.35">
      <c r="A7" s="33" t="s">
        <v>28</v>
      </c>
      <c r="B7" s="33"/>
      <c r="C7" s="33"/>
      <c r="D7" s="33"/>
      <c r="E7" s="33"/>
      <c r="F7" s="33"/>
      <c r="G7" s="33"/>
      <c r="H7" s="33"/>
      <c r="I7" s="33"/>
    </row>
    <row r="8" spans="1:10" x14ac:dyDescent="0.35">
      <c r="A8" s="33"/>
      <c r="B8" s="33"/>
      <c r="C8" s="33"/>
      <c r="D8" s="33"/>
      <c r="E8" s="33"/>
      <c r="F8" s="33"/>
      <c r="G8" s="33"/>
      <c r="H8" s="33"/>
      <c r="I8" s="33"/>
    </row>
    <row r="9" spans="1:10" x14ac:dyDescent="0.35">
      <c r="A9" s="33" t="s">
        <v>37</v>
      </c>
      <c r="B9" s="33"/>
      <c r="C9" s="33"/>
      <c r="D9" s="33"/>
      <c r="E9" s="33"/>
      <c r="F9" s="33"/>
      <c r="G9" s="33"/>
      <c r="H9" s="33"/>
      <c r="I9" s="33"/>
    </row>
    <row r="11" spans="1:10" x14ac:dyDescent="0.35">
      <c r="A11" s="34" t="s">
        <v>29</v>
      </c>
      <c r="B11" s="34"/>
      <c r="C11" s="34"/>
      <c r="D11" s="34"/>
      <c r="E11" s="34"/>
      <c r="F11" s="34"/>
      <c r="G11" s="34"/>
      <c r="H11" s="34"/>
      <c r="I11" s="34"/>
    </row>
    <row r="12" spans="1:10" x14ac:dyDescent="0.35">
      <c r="A12" s="34" t="s">
        <v>30</v>
      </c>
      <c r="B12" s="34"/>
      <c r="C12" s="34"/>
      <c r="D12" s="34"/>
      <c r="E12" s="34"/>
      <c r="F12" s="34"/>
      <c r="G12" s="34"/>
      <c r="H12" s="34"/>
      <c r="I12" s="34"/>
    </row>
    <row r="13" spans="1:10" x14ac:dyDescent="0.35">
      <c r="A13" s="34" t="s">
        <v>31</v>
      </c>
      <c r="B13" s="34"/>
      <c r="C13" s="34"/>
      <c r="D13" s="34"/>
      <c r="E13" s="34"/>
      <c r="F13" s="34"/>
      <c r="G13" s="34"/>
      <c r="H13" s="34"/>
      <c r="I13" s="34"/>
    </row>
    <row r="14" spans="1:10" x14ac:dyDescent="0.35">
      <c r="A14" s="34" t="s">
        <v>33</v>
      </c>
      <c r="B14" s="34"/>
      <c r="C14" s="34"/>
      <c r="D14" s="34"/>
      <c r="E14" s="34"/>
      <c r="F14" s="34"/>
      <c r="G14" s="34"/>
      <c r="H14" s="34"/>
      <c r="I14" s="34"/>
    </row>
    <row r="15" spans="1:10" x14ac:dyDescent="0.35">
      <c r="B15" s="34"/>
      <c r="C15" s="34"/>
      <c r="D15" s="34"/>
      <c r="E15" s="34"/>
      <c r="F15" s="34"/>
      <c r="G15" s="34"/>
      <c r="H15" s="34"/>
      <c r="I15" s="34"/>
    </row>
    <row r="16" spans="1:10" x14ac:dyDescent="0.35">
      <c r="A16" s="34" t="s">
        <v>42</v>
      </c>
      <c r="B16" s="34"/>
      <c r="C16" s="34"/>
      <c r="D16" s="34"/>
      <c r="E16" s="34"/>
      <c r="F16" s="34"/>
      <c r="G16" s="34"/>
      <c r="H16" s="34"/>
      <c r="I16" s="34"/>
    </row>
    <row r="17" spans="1:10" x14ac:dyDescent="0.35">
      <c r="A17" s="34" t="s">
        <v>32</v>
      </c>
      <c r="B17" s="34"/>
      <c r="C17" s="34"/>
      <c r="D17" s="34"/>
      <c r="E17" s="34"/>
      <c r="F17" s="34"/>
      <c r="G17" s="34"/>
      <c r="H17" s="34"/>
      <c r="I17" s="34"/>
    </row>
    <row r="18" spans="1:10" x14ac:dyDescent="0.35">
      <c r="A18" s="34" t="s">
        <v>43</v>
      </c>
      <c r="B18" s="34"/>
      <c r="C18" s="34"/>
      <c r="D18" s="34"/>
      <c r="E18" s="34"/>
      <c r="F18" s="34"/>
      <c r="G18" s="34"/>
      <c r="H18" s="34"/>
      <c r="I18" s="34"/>
    </row>
    <row r="19" spans="1:10" x14ac:dyDescent="0.35">
      <c r="A19" s="34"/>
      <c r="B19" s="34"/>
      <c r="C19" s="34"/>
      <c r="D19" s="34"/>
      <c r="E19" s="34"/>
      <c r="F19" s="34"/>
      <c r="G19" s="34"/>
      <c r="H19" s="34"/>
      <c r="I19" s="34"/>
    </row>
    <row r="20" spans="1:10" x14ac:dyDescent="0.35">
      <c r="A20" s="34" t="s">
        <v>35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x14ac:dyDescent="0.35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x14ac:dyDescent="0.3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5" x14ac:dyDescent="0.35">
      <c r="A24" s="35" t="s">
        <v>17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35">
      <c r="A25" s="36"/>
      <c r="B25" s="34"/>
      <c r="C25" s="34"/>
      <c r="D25" s="34"/>
      <c r="E25" s="34"/>
      <c r="F25" s="34"/>
      <c r="G25" s="34"/>
      <c r="H25" s="34"/>
      <c r="I25" s="34"/>
      <c r="J25" s="34"/>
    </row>
    <row r="26" spans="1:10" x14ac:dyDescent="0.35">
      <c r="A26" s="34" t="s">
        <v>18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x14ac:dyDescent="0.35">
      <c r="A27" s="34" t="s">
        <v>19</v>
      </c>
      <c r="B27" s="34"/>
      <c r="C27" s="34"/>
      <c r="D27" s="34"/>
      <c r="E27" s="34"/>
      <c r="F27" s="34"/>
      <c r="G27" s="34"/>
      <c r="H27" s="34"/>
      <c r="I27" s="34"/>
      <c r="J27" s="34"/>
    </row>
    <row r="29" spans="1:10" ht="15.5" x14ac:dyDescent="0.35">
      <c r="A29" s="32" t="s">
        <v>20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x14ac:dyDescent="0.35">
      <c r="A30" s="37" t="s">
        <v>21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35">
      <c r="A31" s="37" t="s">
        <v>22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x14ac:dyDescent="0.35">
      <c r="A32" s="37" t="s">
        <v>23</v>
      </c>
      <c r="B32" s="30"/>
      <c r="C32" s="30"/>
      <c r="D32" s="38" t="s">
        <v>24</v>
      </c>
      <c r="E32" s="30"/>
      <c r="F32" s="30"/>
      <c r="G32" s="30"/>
      <c r="H32" s="30"/>
      <c r="I32" s="30"/>
      <c r="J32" s="30"/>
    </row>
    <row r="33" spans="1:10" x14ac:dyDescent="0.35">
      <c r="A33" s="37" t="s">
        <v>25</v>
      </c>
      <c r="B33" s="30"/>
      <c r="C33" s="30"/>
      <c r="D33" s="39" t="s">
        <v>26</v>
      </c>
      <c r="E33" s="30"/>
      <c r="F33" s="30"/>
      <c r="G33" s="30"/>
      <c r="H33" s="30"/>
      <c r="I33" s="30"/>
      <c r="J33" s="30"/>
    </row>
    <row r="35" spans="1:10" x14ac:dyDescent="0.35">
      <c r="A35" s="37" t="s">
        <v>34</v>
      </c>
    </row>
    <row r="36" spans="1:10" x14ac:dyDescent="0.35">
      <c r="A36" s="37" t="s">
        <v>27</v>
      </c>
    </row>
  </sheetData>
  <mergeCells count="1">
    <mergeCell ref="A22:J22"/>
  </mergeCells>
  <hyperlinks>
    <hyperlink ref="A1" location="Tabel!A1" display="terug naar tabel"/>
    <hyperlink ref="A22:I22" r:id="rId1" display="Meer uitleg vindt u op de Methode-pagina van de DynaM website: dynam-belgium.org/Methode"/>
    <hyperlink ref="A22:J22" r:id="rId2" display="Meer uitleg vindt u op de Methode-pagina van de DynaM websi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Toelichting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Thomas Boogaerts</cp:lastModifiedBy>
  <dcterms:created xsi:type="dcterms:W3CDTF">2016-11-30T10:51:33Z</dcterms:created>
  <dcterms:modified xsi:type="dcterms:W3CDTF">2023-07-19T10:06:41Z</dcterms:modified>
</cp:coreProperties>
</file>