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ynaM\cResults\excel\Tabellen voor website\2122\NL_all\Werknemersdynamiek regionaal\"/>
    </mc:Choice>
  </mc:AlternateContent>
  <bookViews>
    <workbookView xWindow="0" yWindow="0" windowWidth="19200" windowHeight="7050"/>
  </bookViews>
  <sheets>
    <sheet name="Tabel" sheetId="1" r:id="rId1"/>
    <sheet name="Toelicht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D50" i="1"/>
  <c r="E50" i="1"/>
  <c r="C51" i="1"/>
  <c r="D51" i="1"/>
  <c r="E51" i="1"/>
  <c r="C52" i="1"/>
  <c r="D52" i="1"/>
  <c r="E52" i="1"/>
  <c r="D49" i="1"/>
  <c r="E49" i="1"/>
  <c r="C49" i="1"/>
  <c r="D53" i="1" l="1"/>
  <c r="E53" i="1"/>
  <c r="D54" i="1"/>
  <c r="E54" i="1"/>
  <c r="D55" i="1"/>
  <c r="E55" i="1"/>
  <c r="D56" i="1"/>
  <c r="E56" i="1"/>
  <c r="C54" i="1"/>
  <c r="C55" i="1"/>
  <c r="C56" i="1"/>
  <c r="C53" i="1"/>
</calcChain>
</file>

<file path=xl/sharedStrings.xml><?xml version="1.0" encoding="utf-8"?>
<sst xmlns="http://schemas.openxmlformats.org/spreadsheetml/2006/main" count="130" uniqueCount="50">
  <si>
    <t>2014-2015</t>
  </si>
  <si>
    <t>Brussels Hoofdstedelijk Gewest</t>
  </si>
  <si>
    <t>Vlaams Gewest</t>
  </si>
  <si>
    <t>Waals Gewest</t>
  </si>
  <si>
    <t>Instroom</t>
  </si>
  <si>
    <t>Uitstroom</t>
  </si>
  <si>
    <t>Toelichting</t>
  </si>
  <si>
    <t>Regionale instroom en uitstroom (België, jaargegevens)</t>
  </si>
  <si>
    <t>Aantal werknemers</t>
  </si>
  <si>
    <t>Periode</t>
  </si>
  <si>
    <t>Gewest</t>
  </si>
  <si>
    <t>n</t>
  </si>
  <si>
    <t>Totaal aantal arbeidsplaatsen</t>
  </si>
  <si>
    <t>Percentages t.o.v. het totaal aantal arbeidsplaatsen</t>
  </si>
  <si>
    <t>%</t>
  </si>
  <si>
    <t>Saldo in/uitstroom</t>
  </si>
  <si>
    <t>Totaal</t>
  </si>
  <si>
    <t>1. Toelichting</t>
  </si>
  <si>
    <t>2. Referenties</t>
  </si>
  <si>
    <t>EUROSTAT/OECD (2007), Eurostat - OECD Manual on Business Demography Statistics, Luxembourg.</t>
  </si>
  <si>
    <t>Davis J.S., Haltiwanger J.C. &amp; Schuh S. (1996) , Job creation and destruction, Cambridge / London.</t>
  </si>
  <si>
    <t>3. Meer informatie</t>
  </si>
  <si>
    <t xml:space="preserve">Bron:  </t>
  </si>
  <si>
    <t>werkgevers private sector en overheid (federale, gewestelijke, gemeenschapsoverheden): RSZ</t>
  </si>
  <si>
    <t>Info over bron en basisstatistiek:</t>
  </si>
  <si>
    <t>Peter Vets</t>
  </si>
  <si>
    <t>Info over methode en indicatoren:</t>
  </si>
  <si>
    <t>Tim Goesaert</t>
  </si>
  <si>
    <t>Gebruik is toegestaan mits correcte bronvermelding.</t>
  </si>
  <si>
    <t>In deze tabel vindt u jaarcijfers over de regionale instroom en uitstroom bij Belgische werkgevers.</t>
  </si>
  <si>
    <t xml:space="preserve">In DynaM wordt naar de meest basale stromen op de arbeidsmarkt verwezen als instroom en uitstroom. </t>
  </si>
  <si>
    <t xml:space="preserve">Het gaat hier dan telkens om de instroom in en de uitstroom uit een RSZ-plichtige onderneming. </t>
  </si>
  <si>
    <t xml:space="preserve">Net als bij de werkgelegenheidsdynamiek wordt de werknemersdynamiek gemeten op ondernemingsniveau door het personeel op twee tijdstippen met elkaar te vergelijken. </t>
  </si>
  <si>
    <t xml:space="preserve">Wanneer een werknemer van een RSZ-plichtige onderneming niet teruggevonden wordt in de DmfA– aangifte van het jaar t-1, maar wel van het jaar t spreken we van instroom (Davis en Haltiwanger 1999). </t>
  </si>
  <si>
    <t>Analoog wordt een uitstroom geregistreerd wanneer een werknemer die op 30 juni t-1 nog werkzaam was bij de onderneming niet meer geregistreerd wordt op 30 juni t (Davis en Haltiwanger 1999).</t>
  </si>
  <si>
    <t>Concreet wordt het werknemersbestand op 30 juni van het jaar t-1 vergeleken met dat op 30 juni van het jaar.</t>
  </si>
  <si>
    <t>De in en uitstroom wordt gerapporteerd naar de lokale tewerkstellingsplaats van de werknemer.</t>
  </si>
  <si>
    <t>©DynaM-reg, samenwerkingsverband tussen het BISA, het departement WSE, het IWEPS, de RSZ en het HIVA-KU Leuven</t>
  </si>
  <si>
    <t>De graden in het onderste luik van de tabel worden berekend door de aantallen (instroom, uitstroom en saldo) te delen door het totaal aantal arbeidsplaatsen.</t>
  </si>
  <si>
    <t>terug naar tabel</t>
  </si>
  <si>
    <t>De cijfers omvatten de werkgelegenheid van alle aan de Belgische sociale zekerheid onderworpen werkgevers inclusief de lokale overheden (DIBISS, voorheen RSZPPO).</t>
  </si>
  <si>
    <t>2015-2016</t>
  </si>
  <si>
    <t>2016-2017</t>
  </si>
  <si>
    <t>Meer uitleg vindt u op de Methode-pagina van de DynaM website</t>
  </si>
  <si>
    <t>2017-2018</t>
  </si>
  <si>
    <t>©Dynam-reg, samenwerkingsverband tussen het BISA, het departement WSE, het IWEPS, de RSZ en het HIVA-KU Leuven</t>
  </si>
  <si>
    <t>2018-2019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</si>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</sst>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3" fontId="0" fillId="0" borderId="0" xfId="0" applyNumberFormat="1"/>
    <xf numFmtId="0" fontId="3" fillId="0" borderId="0" xfId="2" applyFont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3" fontId="9" fillId="3" borderId="4" xfId="0" applyNumberFormat="1" applyFont="1" applyFill="1" applyBorder="1" applyAlignment="1">
      <alignment horizontal="left"/>
    </xf>
    <xf numFmtId="0" fontId="9" fillId="3" borderId="4" xfId="0" applyFont="1" applyFill="1" applyBorder="1" applyAlignment="1">
      <alignment horizontal="left" wrapText="1"/>
    </xf>
    <xf numFmtId="3" fontId="9" fillId="4" borderId="4" xfId="0" applyNumberFormat="1" applyFont="1" applyFill="1" applyBorder="1" applyAlignment="1">
      <alignment horizontal="left"/>
    </xf>
    <xf numFmtId="0" fontId="9" fillId="4" borderId="4" xfId="0" applyFont="1" applyFill="1" applyBorder="1" applyAlignment="1">
      <alignment horizontal="left" wrapText="1"/>
    </xf>
    <xf numFmtId="3" fontId="9" fillId="3" borderId="0" xfId="0" applyNumberFormat="1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3" fontId="10" fillId="4" borderId="4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left"/>
    </xf>
    <xf numFmtId="0" fontId="0" fillId="0" borderId="4" xfId="0" applyBorder="1"/>
    <xf numFmtId="3" fontId="9" fillId="3" borderId="0" xfId="0" applyNumberFormat="1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0" xfId="0" applyFont="1" applyFill="1" applyBorder="1" applyAlignment="1">
      <alignment horizontal="left"/>
    </xf>
    <xf numFmtId="164" fontId="9" fillId="3" borderId="0" xfId="1" applyNumberFormat="1" applyFont="1" applyFill="1" applyBorder="1" applyAlignment="1">
      <alignment horizontal="right"/>
    </xf>
    <xf numFmtId="164" fontId="10" fillId="3" borderId="4" xfId="1" applyNumberFormat="1" applyFont="1" applyFill="1" applyBorder="1" applyAlignment="1">
      <alignment horizontal="right"/>
    </xf>
    <xf numFmtId="164" fontId="9" fillId="4" borderId="0" xfId="1" applyNumberFormat="1" applyFont="1" applyFill="1" applyBorder="1" applyAlignment="1">
      <alignment horizontal="right"/>
    </xf>
    <xf numFmtId="164" fontId="10" fillId="4" borderId="4" xfId="1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left" wrapText="1"/>
    </xf>
    <xf numFmtId="3" fontId="9" fillId="3" borderId="6" xfId="0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right" wrapText="1"/>
    </xf>
    <xf numFmtId="0" fontId="8" fillId="2" borderId="8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 wrapText="1"/>
    </xf>
    <xf numFmtId="0" fontId="11" fillId="0" borderId="0" xfId="2" applyFont="1" applyAlignment="1">
      <alignment horizontal="right"/>
    </xf>
    <xf numFmtId="0" fontId="11" fillId="0" borderId="0" xfId="2" applyFont="1"/>
    <xf numFmtId="0" fontId="12" fillId="0" borderId="0" xfId="2" applyFont="1"/>
    <xf numFmtId="0" fontId="2" fillId="0" borderId="0" xfId="2"/>
    <xf numFmtId="0" fontId="13" fillId="0" borderId="0" xfId="2" applyFont="1" applyAlignment="1">
      <alignment horizontal="right"/>
    </xf>
    <xf numFmtId="0" fontId="6" fillId="0" borderId="0" xfId="2" applyFont="1"/>
    <xf numFmtId="0" fontId="14" fillId="0" borderId="0" xfId="2" applyFont="1"/>
    <xf numFmtId="0" fontId="13" fillId="0" borderId="0" xfId="2" applyFont="1" applyFill="1"/>
    <xf numFmtId="0" fontId="6" fillId="0" borderId="0" xfId="2" applyFont="1" applyFill="1"/>
    <xf numFmtId="0" fontId="15" fillId="0" borderId="0" xfId="2" applyFont="1" applyFill="1"/>
    <xf numFmtId="0" fontId="13" fillId="0" borderId="0" xfId="2" applyFont="1"/>
    <xf numFmtId="0" fontId="5" fillId="0" borderId="0" xfId="3" applyFont="1" applyAlignment="1" applyProtection="1"/>
    <xf numFmtId="0" fontId="16" fillId="0" borderId="0" xfId="3" applyFont="1" applyAlignment="1" applyProtection="1"/>
    <xf numFmtId="0" fontId="16" fillId="0" borderId="0" xfId="3" applyFont="1" applyAlignment="1" applyProtection="1">
      <alignment horizontal="left"/>
    </xf>
    <xf numFmtId="0" fontId="7" fillId="2" borderId="7" xfId="0" applyFont="1" applyFill="1" applyBorder="1" applyAlignment="1">
      <alignment horizontal="right" wrapText="1"/>
    </xf>
    <xf numFmtId="0" fontId="4" fillId="0" borderId="0" xfId="3" applyAlignment="1" applyProtection="1"/>
    <xf numFmtId="0" fontId="13" fillId="0" borderId="0" xfId="0" applyFont="1"/>
    <xf numFmtId="164" fontId="9" fillId="3" borderId="6" xfId="1" applyNumberFormat="1" applyFont="1" applyFill="1" applyBorder="1" applyAlignment="1">
      <alignment horizontal="right"/>
    </xf>
    <xf numFmtId="164" fontId="10" fillId="3" borderId="0" xfId="1" applyNumberFormat="1" applyFont="1" applyFill="1" applyBorder="1" applyAlignment="1">
      <alignment horizontal="right"/>
    </xf>
    <xf numFmtId="0" fontId="0" fillId="0" borderId="0" xfId="0" applyFill="1"/>
    <xf numFmtId="0" fontId="12" fillId="0" borderId="0" xfId="2" applyFont="1" applyFill="1"/>
    <xf numFmtId="0" fontId="2" fillId="0" borderId="0" xfId="2" applyFill="1"/>
    <xf numFmtId="3" fontId="9" fillId="4" borderId="7" xfId="0" applyNumberFormat="1" applyFont="1" applyFill="1" applyBorder="1" applyAlignment="1">
      <alignment horizontal="left"/>
    </xf>
    <xf numFmtId="0" fontId="9" fillId="4" borderId="7" xfId="0" applyFont="1" applyFill="1" applyBorder="1" applyAlignment="1">
      <alignment horizontal="left" wrapText="1"/>
    </xf>
    <xf numFmtId="3" fontId="9" fillId="4" borderId="9" xfId="0" applyNumberFormat="1" applyFont="1" applyFill="1" applyBorder="1" applyAlignment="1">
      <alignment horizontal="right"/>
    </xf>
    <xf numFmtId="3" fontId="10" fillId="4" borderId="7" xfId="0" applyNumberFormat="1" applyFont="1" applyFill="1" applyBorder="1" applyAlignment="1">
      <alignment horizontal="right"/>
    </xf>
    <xf numFmtId="164" fontId="9" fillId="4" borderId="9" xfId="1" applyNumberFormat="1" applyFont="1" applyFill="1" applyBorder="1" applyAlignment="1">
      <alignment horizontal="right"/>
    </xf>
    <xf numFmtId="164" fontId="10" fillId="4" borderId="7" xfId="1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0" xfId="3" applyFill="1" applyAlignment="1" applyProtection="1"/>
    <xf numFmtId="0" fontId="4" fillId="0" borderId="0" xfId="3" applyAlignment="1" applyProtection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ynamstat.be/nl/methodologi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tabSelected="1" topLeftCell="A43" workbookViewId="0">
      <selection activeCell="G48" sqref="G48:G56"/>
    </sheetView>
  </sheetViews>
  <sheetFormatPr defaultRowHeight="14.5" x14ac:dyDescent="0.35"/>
  <cols>
    <col min="1" max="1" width="12" customWidth="1"/>
    <col min="2" max="2" width="24.54296875" customWidth="1"/>
    <col min="3" max="3" width="10.54296875" customWidth="1"/>
    <col min="4" max="4" width="11.1796875" customWidth="1"/>
    <col min="5" max="5" width="12.453125" customWidth="1"/>
    <col min="6" max="6" width="1.54296875" customWidth="1"/>
    <col min="7" max="7" width="12.1796875" customWidth="1"/>
  </cols>
  <sheetData>
    <row r="2" spans="1:8" ht="18.5" x14ac:dyDescent="0.45">
      <c r="A2" s="2" t="s">
        <v>7</v>
      </c>
    </row>
    <row r="3" spans="1:8" ht="18.5" x14ac:dyDescent="0.45">
      <c r="A3" s="2"/>
    </row>
    <row r="4" spans="1:8" x14ac:dyDescent="0.35">
      <c r="A4" s="46" t="s">
        <v>6</v>
      </c>
    </row>
    <row r="5" spans="1:8" ht="18.5" x14ac:dyDescent="0.45">
      <c r="A5" s="2"/>
    </row>
    <row r="6" spans="1:8" ht="18.5" x14ac:dyDescent="0.45">
      <c r="A6" s="3"/>
    </row>
    <row r="7" spans="1:8" ht="15.5" x14ac:dyDescent="0.35">
      <c r="A7" s="4" t="s">
        <v>8</v>
      </c>
      <c r="B7" s="18"/>
    </row>
    <row r="8" spans="1:8" ht="21" x14ac:dyDescent="0.35">
      <c r="A8" s="30" t="s">
        <v>9</v>
      </c>
      <c r="B8" s="5" t="s">
        <v>10</v>
      </c>
      <c r="C8" s="31" t="s">
        <v>4</v>
      </c>
      <c r="D8" s="31" t="s">
        <v>5</v>
      </c>
      <c r="E8" s="29" t="s">
        <v>15</v>
      </c>
      <c r="G8" s="32" t="s">
        <v>12</v>
      </c>
    </row>
    <row r="9" spans="1:8" x14ac:dyDescent="0.35">
      <c r="A9" s="26"/>
      <c r="B9" s="27"/>
      <c r="C9" s="28" t="s">
        <v>11</v>
      </c>
      <c r="D9" s="28" t="s">
        <v>11</v>
      </c>
      <c r="E9" s="26" t="s">
        <v>11</v>
      </c>
      <c r="G9" s="28" t="s">
        <v>11</v>
      </c>
    </row>
    <row r="10" spans="1:8" x14ac:dyDescent="0.35">
      <c r="A10" s="16" t="s">
        <v>49</v>
      </c>
      <c r="B10" s="24" t="s">
        <v>1</v>
      </c>
      <c r="C10" s="25">
        <v>119168</v>
      </c>
      <c r="D10" s="10">
        <v>106660</v>
      </c>
      <c r="E10" s="17">
        <v>12508</v>
      </c>
      <c r="F10" s="18"/>
      <c r="G10" s="10">
        <v>641694</v>
      </c>
    </row>
    <row r="11" spans="1:8" x14ac:dyDescent="0.35">
      <c r="A11" s="8"/>
      <c r="B11" s="9" t="s">
        <v>2</v>
      </c>
      <c r="C11" s="12">
        <v>514113</v>
      </c>
      <c r="D11" s="12">
        <v>457019</v>
      </c>
      <c r="E11" s="13">
        <v>57094</v>
      </c>
      <c r="F11" s="1"/>
      <c r="G11" s="12">
        <v>2442693</v>
      </c>
    </row>
    <row r="12" spans="1:8" x14ac:dyDescent="0.35">
      <c r="A12" s="6"/>
      <c r="B12" s="7" t="s">
        <v>3</v>
      </c>
      <c r="C12" s="10">
        <v>198789</v>
      </c>
      <c r="D12" s="10">
        <v>182298</v>
      </c>
      <c r="E12" s="11">
        <v>16491</v>
      </c>
      <c r="F12" s="1"/>
      <c r="G12" s="10">
        <v>1102351.5</v>
      </c>
    </row>
    <row r="13" spans="1:8" x14ac:dyDescent="0.35">
      <c r="A13" s="55"/>
      <c r="B13" s="56" t="s">
        <v>16</v>
      </c>
      <c r="C13" s="57">
        <v>832070</v>
      </c>
      <c r="D13" s="57">
        <v>745977</v>
      </c>
      <c r="E13" s="58">
        <v>86093</v>
      </c>
      <c r="F13" s="1"/>
      <c r="G13" s="12">
        <v>4186738.5</v>
      </c>
      <c r="H13" s="1"/>
    </row>
    <row r="14" spans="1:8" x14ac:dyDescent="0.35">
      <c r="A14" s="16" t="s">
        <v>48</v>
      </c>
      <c r="B14" s="24" t="s">
        <v>1</v>
      </c>
      <c r="C14" s="25">
        <v>103617</v>
      </c>
      <c r="D14" s="10">
        <v>90424</v>
      </c>
      <c r="E14" s="17">
        <v>13193</v>
      </c>
      <c r="F14" s="18"/>
      <c r="G14" s="10">
        <v>631018.5</v>
      </c>
    </row>
    <row r="15" spans="1:8" x14ac:dyDescent="0.35">
      <c r="A15" s="8"/>
      <c r="B15" s="9" t="s">
        <v>2</v>
      </c>
      <c r="C15" s="12">
        <v>444337</v>
      </c>
      <c r="D15" s="12">
        <v>393643</v>
      </c>
      <c r="E15" s="13">
        <v>50694</v>
      </c>
      <c r="F15" s="1"/>
      <c r="G15" s="12">
        <v>2387612</v>
      </c>
    </row>
    <row r="16" spans="1:8" x14ac:dyDescent="0.35">
      <c r="A16" s="6"/>
      <c r="B16" s="7" t="s">
        <v>3</v>
      </c>
      <c r="C16" s="10">
        <v>183041</v>
      </c>
      <c r="D16" s="10">
        <v>153736</v>
      </c>
      <c r="E16" s="11">
        <v>29305</v>
      </c>
      <c r="F16" s="1"/>
      <c r="G16" s="10">
        <v>1078851.5</v>
      </c>
    </row>
    <row r="17" spans="1:8" x14ac:dyDescent="0.35">
      <c r="A17" s="55"/>
      <c r="B17" s="56" t="s">
        <v>16</v>
      </c>
      <c r="C17" s="57">
        <v>730995</v>
      </c>
      <c r="D17" s="57">
        <v>637803</v>
      </c>
      <c r="E17" s="58">
        <v>93192</v>
      </c>
      <c r="F17" s="1"/>
      <c r="G17" s="12">
        <v>4097482</v>
      </c>
      <c r="H17" s="1"/>
    </row>
    <row r="18" spans="1:8" x14ac:dyDescent="0.35">
      <c r="A18" s="16" t="s">
        <v>47</v>
      </c>
      <c r="B18" s="24" t="s">
        <v>1</v>
      </c>
      <c r="C18" s="25">
        <v>100052</v>
      </c>
      <c r="D18" s="10">
        <v>102996</v>
      </c>
      <c r="E18" s="17">
        <v>-2944</v>
      </c>
      <c r="F18" s="18"/>
      <c r="G18" s="10">
        <v>627937.5</v>
      </c>
    </row>
    <row r="19" spans="1:8" x14ac:dyDescent="0.35">
      <c r="A19" s="8"/>
      <c r="B19" s="9" t="s">
        <v>2</v>
      </c>
      <c r="C19" s="12">
        <v>411923</v>
      </c>
      <c r="D19" s="12">
        <v>429662</v>
      </c>
      <c r="E19" s="13">
        <v>-17739</v>
      </c>
      <c r="F19" s="1"/>
      <c r="G19" s="12">
        <v>2370211</v>
      </c>
    </row>
    <row r="20" spans="1:8" x14ac:dyDescent="0.35">
      <c r="A20" s="6"/>
      <c r="B20" s="7" t="s">
        <v>3</v>
      </c>
      <c r="C20" s="10">
        <v>160795</v>
      </c>
      <c r="D20" s="10">
        <v>168689</v>
      </c>
      <c r="E20" s="11">
        <v>-7894</v>
      </c>
      <c r="F20" s="1"/>
      <c r="G20" s="10">
        <v>1067026</v>
      </c>
    </row>
    <row r="21" spans="1:8" x14ac:dyDescent="0.35">
      <c r="A21" s="55"/>
      <c r="B21" s="56" t="s">
        <v>16</v>
      </c>
      <c r="C21" s="57">
        <v>672770</v>
      </c>
      <c r="D21" s="57">
        <v>701347</v>
      </c>
      <c r="E21" s="58">
        <v>-28577</v>
      </c>
      <c r="F21" s="1"/>
      <c r="G21" s="12">
        <v>4065174.5</v>
      </c>
      <c r="H21" s="1"/>
    </row>
    <row r="22" spans="1:8" x14ac:dyDescent="0.35">
      <c r="A22" s="16" t="s">
        <v>46</v>
      </c>
      <c r="B22" s="24" t="s">
        <v>1</v>
      </c>
      <c r="C22" s="25">
        <v>110513</v>
      </c>
      <c r="D22" s="10">
        <v>103864</v>
      </c>
      <c r="E22" s="17">
        <v>6649</v>
      </c>
      <c r="F22" s="18"/>
      <c r="G22" s="10">
        <v>626407</v>
      </c>
    </row>
    <row r="23" spans="1:8" x14ac:dyDescent="0.35">
      <c r="A23" s="8"/>
      <c r="B23" s="9" t="s">
        <v>2</v>
      </c>
      <c r="C23" s="12">
        <v>460238</v>
      </c>
      <c r="D23" s="12">
        <v>422672</v>
      </c>
      <c r="E23" s="13">
        <v>37566</v>
      </c>
      <c r="F23" s="1"/>
      <c r="G23" s="12">
        <v>2359266.5</v>
      </c>
    </row>
    <row r="24" spans="1:8" x14ac:dyDescent="0.35">
      <c r="A24" s="6"/>
      <c r="B24" s="7" t="s">
        <v>3</v>
      </c>
      <c r="C24" s="10">
        <v>178324</v>
      </c>
      <c r="D24" s="10">
        <v>170332</v>
      </c>
      <c r="E24" s="11">
        <v>7992</v>
      </c>
      <c r="F24" s="1"/>
      <c r="G24" s="10">
        <v>1067184</v>
      </c>
    </row>
    <row r="25" spans="1:8" x14ac:dyDescent="0.35">
      <c r="A25" s="55"/>
      <c r="B25" s="56" t="s">
        <v>16</v>
      </c>
      <c r="C25" s="57">
        <v>749075</v>
      </c>
      <c r="D25" s="57">
        <v>696868</v>
      </c>
      <c r="E25" s="58">
        <v>52207</v>
      </c>
      <c r="F25" s="1"/>
      <c r="G25" s="12">
        <v>4052857.5</v>
      </c>
    </row>
    <row r="26" spans="1:8" x14ac:dyDescent="0.35">
      <c r="A26" s="16" t="s">
        <v>44</v>
      </c>
      <c r="B26" s="24" t="s">
        <v>1</v>
      </c>
      <c r="C26" s="25">
        <v>107411</v>
      </c>
      <c r="D26" s="10">
        <v>105145</v>
      </c>
      <c r="E26" s="17">
        <v>2266</v>
      </c>
      <c r="F26" s="18"/>
      <c r="G26" s="10">
        <v>624098.5</v>
      </c>
    </row>
    <row r="27" spans="1:8" x14ac:dyDescent="0.35">
      <c r="A27" s="8"/>
      <c r="B27" s="9" t="s">
        <v>2</v>
      </c>
      <c r="C27" s="12">
        <v>445348</v>
      </c>
      <c r="D27" s="12">
        <v>410205</v>
      </c>
      <c r="E27" s="13">
        <v>35143</v>
      </c>
      <c r="F27" s="1"/>
      <c r="G27" s="12">
        <v>2320808.5</v>
      </c>
    </row>
    <row r="28" spans="1:8" x14ac:dyDescent="0.35">
      <c r="A28" s="6"/>
      <c r="B28" s="7" t="s">
        <v>3</v>
      </c>
      <c r="C28" s="10">
        <v>174107</v>
      </c>
      <c r="D28" s="10">
        <v>165857</v>
      </c>
      <c r="E28" s="11">
        <v>8250</v>
      </c>
      <c r="F28" s="1"/>
      <c r="G28" s="10">
        <v>1058369.5</v>
      </c>
    </row>
    <row r="29" spans="1:8" x14ac:dyDescent="0.35">
      <c r="A29" s="55"/>
      <c r="B29" s="56" t="s">
        <v>16</v>
      </c>
      <c r="C29" s="57">
        <v>726866</v>
      </c>
      <c r="D29" s="57">
        <v>681207</v>
      </c>
      <c r="E29" s="58">
        <v>45659</v>
      </c>
      <c r="F29" s="1"/>
      <c r="G29" s="12">
        <v>4003276.5</v>
      </c>
    </row>
    <row r="30" spans="1:8" x14ac:dyDescent="0.35">
      <c r="A30" s="16" t="s">
        <v>42</v>
      </c>
      <c r="B30" s="24" t="s">
        <v>1</v>
      </c>
      <c r="C30" s="25">
        <v>104815</v>
      </c>
      <c r="D30" s="10">
        <v>97852</v>
      </c>
      <c r="E30" s="17">
        <v>6963</v>
      </c>
      <c r="F30" s="18"/>
      <c r="G30" s="10">
        <v>622133.5</v>
      </c>
    </row>
    <row r="31" spans="1:8" x14ac:dyDescent="0.35">
      <c r="A31" s="8"/>
      <c r="B31" s="9" t="s">
        <v>2</v>
      </c>
      <c r="C31" s="12">
        <v>423121</v>
      </c>
      <c r="D31" s="12">
        <v>381466</v>
      </c>
      <c r="E31" s="13">
        <v>41655</v>
      </c>
      <c r="F31" s="1"/>
      <c r="G31" s="12">
        <v>2281179</v>
      </c>
    </row>
    <row r="32" spans="1:8" x14ac:dyDescent="0.35">
      <c r="A32" s="6"/>
      <c r="B32" s="7" t="s">
        <v>3</v>
      </c>
      <c r="C32" s="10">
        <v>173188</v>
      </c>
      <c r="D32" s="10">
        <v>155454</v>
      </c>
      <c r="E32" s="11">
        <v>17734</v>
      </c>
      <c r="F32" s="1"/>
      <c r="G32" s="10">
        <v>1043959</v>
      </c>
    </row>
    <row r="33" spans="1:7" x14ac:dyDescent="0.35">
      <c r="A33" s="55"/>
      <c r="B33" s="56" t="s">
        <v>16</v>
      </c>
      <c r="C33" s="57">
        <v>701124</v>
      </c>
      <c r="D33" s="57">
        <v>634772</v>
      </c>
      <c r="E33" s="58">
        <v>66352</v>
      </c>
      <c r="F33" s="1"/>
      <c r="G33" s="12">
        <v>3947271</v>
      </c>
    </row>
    <row r="34" spans="1:7" ht="15" customHeight="1" x14ac:dyDescent="0.35">
      <c r="A34" s="16" t="s">
        <v>41</v>
      </c>
      <c r="B34" s="24" t="s">
        <v>1</v>
      </c>
      <c r="C34" s="25">
        <v>99449</v>
      </c>
      <c r="D34" s="10">
        <v>96213</v>
      </c>
      <c r="E34" s="17">
        <v>3236</v>
      </c>
      <c r="F34" s="18"/>
      <c r="G34" s="10">
        <v>619466.5</v>
      </c>
    </row>
    <row r="35" spans="1:7" x14ac:dyDescent="0.35">
      <c r="A35" s="8"/>
      <c r="B35" s="9" t="s">
        <v>2</v>
      </c>
      <c r="C35" s="12">
        <v>397458</v>
      </c>
      <c r="D35" s="12">
        <v>364880</v>
      </c>
      <c r="E35" s="13">
        <v>32578</v>
      </c>
      <c r="F35" s="1"/>
      <c r="G35" s="12">
        <v>2243805</v>
      </c>
    </row>
    <row r="36" spans="1:7" x14ac:dyDescent="0.35">
      <c r="A36" s="6"/>
      <c r="B36" s="7" t="s">
        <v>3</v>
      </c>
      <c r="C36" s="10">
        <v>159248</v>
      </c>
      <c r="D36" s="10">
        <v>145683</v>
      </c>
      <c r="E36" s="11">
        <v>13565</v>
      </c>
      <c r="F36" s="1"/>
      <c r="G36" s="10">
        <v>1026134</v>
      </c>
    </row>
    <row r="37" spans="1:7" x14ac:dyDescent="0.35">
      <c r="A37" s="55"/>
      <c r="B37" s="56" t="s">
        <v>16</v>
      </c>
      <c r="C37" s="57">
        <v>656155</v>
      </c>
      <c r="D37" s="57">
        <v>606776</v>
      </c>
      <c r="E37" s="58">
        <v>49379</v>
      </c>
      <c r="F37" s="1"/>
      <c r="G37" s="12">
        <v>3889405.5</v>
      </c>
    </row>
    <row r="38" spans="1:7" ht="25.5" customHeight="1" x14ac:dyDescent="0.35">
      <c r="A38" s="16" t="s">
        <v>0</v>
      </c>
      <c r="B38" s="24" t="s">
        <v>1</v>
      </c>
      <c r="C38" s="25">
        <v>97726</v>
      </c>
      <c r="D38" s="10">
        <v>93228</v>
      </c>
      <c r="E38" s="17">
        <v>4498</v>
      </c>
      <c r="F38" s="18"/>
      <c r="G38" s="10">
        <v>618046</v>
      </c>
    </row>
    <row r="39" spans="1:7" x14ac:dyDescent="0.35">
      <c r="A39" s="8"/>
      <c r="B39" s="9" t="s">
        <v>2</v>
      </c>
      <c r="C39" s="12">
        <v>377033</v>
      </c>
      <c r="D39" s="12">
        <v>355358</v>
      </c>
      <c r="E39" s="13">
        <v>21675</v>
      </c>
      <c r="F39" s="1"/>
      <c r="G39" s="12">
        <v>2215273</v>
      </c>
    </row>
    <row r="40" spans="1:7" x14ac:dyDescent="0.35">
      <c r="A40" s="6"/>
      <c r="B40" s="7" t="s">
        <v>3</v>
      </c>
      <c r="C40" s="10">
        <v>150409</v>
      </c>
      <c r="D40" s="10">
        <v>143913</v>
      </c>
      <c r="E40" s="11">
        <v>6496</v>
      </c>
      <c r="F40" s="1"/>
      <c r="G40" s="10">
        <v>1015062.5</v>
      </c>
    </row>
    <row r="41" spans="1:7" x14ac:dyDescent="0.35">
      <c r="A41" s="8"/>
      <c r="B41" s="9" t="s">
        <v>16</v>
      </c>
      <c r="C41" s="12">
        <v>625168</v>
      </c>
      <c r="D41" s="12">
        <v>592499</v>
      </c>
      <c r="E41" s="13">
        <v>32669</v>
      </c>
      <c r="F41" s="1"/>
      <c r="G41" s="12">
        <v>3848381.5</v>
      </c>
    </row>
    <row r="42" spans="1:7" x14ac:dyDescent="0.35">
      <c r="A42" s="61" t="s">
        <v>45</v>
      </c>
      <c r="B42" s="62"/>
      <c r="C42" s="62"/>
      <c r="D42" s="62"/>
      <c r="E42" s="62"/>
      <c r="G42" s="14"/>
    </row>
    <row r="46" spans="1:7" ht="15.5" x14ac:dyDescent="0.35">
      <c r="A46" s="19" t="s">
        <v>13</v>
      </c>
    </row>
    <row r="47" spans="1:7" x14ac:dyDescent="0.35">
      <c r="A47" s="30" t="s">
        <v>9</v>
      </c>
      <c r="B47" s="5" t="s">
        <v>10</v>
      </c>
      <c r="C47" s="31" t="s">
        <v>4</v>
      </c>
      <c r="D47" s="31" t="s">
        <v>5</v>
      </c>
      <c r="E47" s="29" t="s">
        <v>15</v>
      </c>
    </row>
    <row r="48" spans="1:7" x14ac:dyDescent="0.35">
      <c r="A48" s="26"/>
      <c r="B48" s="27"/>
      <c r="C48" s="28" t="s">
        <v>14</v>
      </c>
      <c r="D48" s="28" t="s">
        <v>14</v>
      </c>
      <c r="E48" s="47" t="s">
        <v>14</v>
      </c>
    </row>
    <row r="49" spans="1:6" x14ac:dyDescent="0.35">
      <c r="A49" s="16" t="s">
        <v>49</v>
      </c>
      <c r="B49" s="24" t="s">
        <v>1</v>
      </c>
      <c r="C49" s="50">
        <f>C10/$G10</f>
        <v>0.18570845293862806</v>
      </c>
      <c r="D49" s="20">
        <f t="shared" ref="D49:E49" si="0">D10/$G10</f>
        <v>0.16621629624088741</v>
      </c>
      <c r="E49" s="51">
        <f t="shared" si="0"/>
        <v>1.9492156697740667E-2</v>
      </c>
      <c r="F49" s="18"/>
    </row>
    <row r="50" spans="1:6" x14ac:dyDescent="0.35">
      <c r="A50" s="8"/>
      <c r="B50" s="9" t="s">
        <v>2</v>
      </c>
      <c r="C50" s="22">
        <f t="shared" ref="C50:E50" si="1">C11/$G11</f>
        <v>0.21046975612571861</v>
      </c>
      <c r="D50" s="22">
        <f t="shared" si="1"/>
        <v>0.18709637273288129</v>
      </c>
      <c r="E50" s="23">
        <f t="shared" si="1"/>
        <v>2.3373383392837333E-2</v>
      </c>
      <c r="F50" s="1"/>
    </row>
    <row r="51" spans="1:6" x14ac:dyDescent="0.35">
      <c r="A51" s="6"/>
      <c r="B51" s="7" t="s">
        <v>3</v>
      </c>
      <c r="C51" s="20">
        <f t="shared" ref="C51:E51" si="2">C12/$G12</f>
        <v>0.18033177257889157</v>
      </c>
      <c r="D51" s="20">
        <f t="shared" si="2"/>
        <v>0.1653719344510349</v>
      </c>
      <c r="E51" s="21">
        <f t="shared" si="2"/>
        <v>1.4959838127856678E-2</v>
      </c>
      <c r="F51" s="1"/>
    </row>
    <row r="52" spans="1:6" x14ac:dyDescent="0.35">
      <c r="A52" s="55"/>
      <c r="B52" s="56" t="s">
        <v>16</v>
      </c>
      <c r="C52" s="59">
        <f t="shared" ref="C52:E52" si="3">C13/$G13</f>
        <v>0.19873942449474694</v>
      </c>
      <c r="D52" s="59">
        <f t="shared" si="3"/>
        <v>0.17817616266217726</v>
      </c>
      <c r="E52" s="60">
        <f t="shared" si="3"/>
        <v>2.0563261832569672E-2</v>
      </c>
      <c r="F52" s="1"/>
    </row>
    <row r="53" spans="1:6" x14ac:dyDescent="0.35">
      <c r="A53" s="6" t="s">
        <v>48</v>
      </c>
      <c r="B53" s="7" t="s">
        <v>1</v>
      </c>
      <c r="C53" s="50">
        <f>C14/$G14</f>
        <v>0.16420596226576559</v>
      </c>
      <c r="D53" s="20">
        <f t="shared" ref="D53:E53" si="4">D14/$G14</f>
        <v>0.14329849283341139</v>
      </c>
      <c r="E53" s="51">
        <f t="shared" si="4"/>
        <v>2.0907469432354202E-2</v>
      </c>
    </row>
    <row r="54" spans="1:6" x14ac:dyDescent="0.35">
      <c r="A54" s="8"/>
      <c r="B54" s="9" t="s">
        <v>2</v>
      </c>
      <c r="C54" s="22">
        <f t="shared" ref="C54:E56" si="5">C15/$G15</f>
        <v>0.18610100803648164</v>
      </c>
      <c r="D54" s="22">
        <f t="shared" si="5"/>
        <v>0.16486891504984896</v>
      </c>
      <c r="E54" s="23">
        <f t="shared" si="5"/>
        <v>2.1232092986632669E-2</v>
      </c>
    </row>
    <row r="55" spans="1:6" x14ac:dyDescent="0.35">
      <c r="A55" s="6"/>
      <c r="B55" s="7" t="s">
        <v>3</v>
      </c>
      <c r="C55" s="20">
        <f t="shared" si="5"/>
        <v>0.16966283126083617</v>
      </c>
      <c r="D55" s="20">
        <f t="shared" si="5"/>
        <v>0.14249968600868609</v>
      </c>
      <c r="E55" s="21">
        <f t="shared" si="5"/>
        <v>2.7163145252150089E-2</v>
      </c>
    </row>
    <row r="56" spans="1:6" x14ac:dyDescent="0.35">
      <c r="A56" s="55"/>
      <c r="B56" s="56" t="s">
        <v>16</v>
      </c>
      <c r="C56" s="59">
        <f t="shared" si="5"/>
        <v>0.17840102775314204</v>
      </c>
      <c r="D56" s="59">
        <f t="shared" si="5"/>
        <v>0.1556573036806507</v>
      </c>
      <c r="E56" s="60">
        <f t="shared" si="5"/>
        <v>2.274372407249135E-2</v>
      </c>
    </row>
    <row r="57" spans="1:6" x14ac:dyDescent="0.35">
      <c r="A57" s="6" t="s">
        <v>47</v>
      </c>
      <c r="B57" s="7" t="s">
        <v>1</v>
      </c>
      <c r="C57" s="50">
        <v>0.15933293308469082</v>
      </c>
      <c r="D57" s="20">
        <v>0.16402125670642081</v>
      </c>
      <c r="E57" s="51">
        <v>-4.6883236217299951E-3</v>
      </c>
    </row>
    <row r="58" spans="1:6" x14ac:dyDescent="0.35">
      <c r="A58" s="8"/>
      <c r="B58" s="9" t="s">
        <v>2</v>
      </c>
      <c r="C58" s="22">
        <v>0.17374540906871713</v>
      </c>
      <c r="D58" s="22">
        <v>0.18122755940135205</v>
      </c>
      <c r="E58" s="23">
        <v>-7.4821503326349126E-3</v>
      </c>
    </row>
    <row r="59" spans="1:6" x14ac:dyDescent="0.35">
      <c r="A59" s="6"/>
      <c r="B59" s="7" t="s">
        <v>3</v>
      </c>
      <c r="C59" s="20">
        <v>0.15078456360671388</v>
      </c>
      <c r="D59" s="20">
        <v>0.15818711558352533</v>
      </c>
      <c r="E59" s="21">
        <v>-7.4025519768114445E-3</v>
      </c>
    </row>
    <row r="60" spans="1:6" x14ac:dyDescent="0.35">
      <c r="A60" s="55"/>
      <c r="B60" s="56" t="s">
        <v>16</v>
      </c>
      <c r="C60" s="59">
        <v>0.1654959707141723</v>
      </c>
      <c r="D60" s="59">
        <v>0.17252568124689358</v>
      </c>
      <c r="E60" s="60">
        <v>-7.0297105327212783E-3</v>
      </c>
    </row>
    <row r="61" spans="1:6" ht="15.75" customHeight="1" x14ac:dyDescent="0.35">
      <c r="A61" s="6" t="s">
        <v>46</v>
      </c>
      <c r="B61" s="7" t="s">
        <v>1</v>
      </c>
      <c r="C61" s="50">
        <v>0.17661691343513047</v>
      </c>
      <c r="D61" s="20">
        <v>0.16599078024328714</v>
      </c>
      <c r="E61" s="51">
        <v>1.0626133191843329E-2</v>
      </c>
    </row>
    <row r="62" spans="1:6" x14ac:dyDescent="0.35">
      <c r="A62" s="8"/>
      <c r="B62" s="9" t="s">
        <v>2</v>
      </c>
      <c r="C62" s="22">
        <v>0.19504370533795884</v>
      </c>
      <c r="D62" s="22">
        <v>0.17912365563600952</v>
      </c>
      <c r="E62" s="23">
        <v>1.5920049701949324E-2</v>
      </c>
    </row>
    <row r="63" spans="1:6" x14ac:dyDescent="0.35">
      <c r="A63" s="6"/>
      <c r="B63" s="7" t="s">
        <v>3</v>
      </c>
      <c r="C63" s="20">
        <v>0.16705293825587605</v>
      </c>
      <c r="D63" s="20">
        <v>0.1595660767984112</v>
      </c>
      <c r="E63" s="21">
        <v>7.4868614574648551E-3</v>
      </c>
    </row>
    <row r="64" spans="1:6" x14ac:dyDescent="0.35">
      <c r="A64" s="55"/>
      <c r="B64" s="56" t="s">
        <v>16</v>
      </c>
      <c r="C64" s="59">
        <v>0.18482638484081909</v>
      </c>
      <c r="D64" s="59">
        <v>0.17194485619097144</v>
      </c>
      <c r="E64" s="60">
        <v>1.2881528649847651E-2</v>
      </c>
    </row>
    <row r="65" spans="1:6" ht="15" customHeight="1" x14ac:dyDescent="0.35">
      <c r="A65" s="6" t="s">
        <v>44</v>
      </c>
      <c r="B65" s="7" t="s">
        <v>1</v>
      </c>
      <c r="C65" s="50">
        <v>0.17210584547150809</v>
      </c>
      <c r="D65" s="20">
        <v>0.16847500835204698</v>
      </c>
      <c r="E65" s="51">
        <v>3.6308371194611107E-3</v>
      </c>
    </row>
    <row r="66" spans="1:6" x14ac:dyDescent="0.35">
      <c r="A66" s="8"/>
      <c r="B66" s="9" t="s">
        <v>2</v>
      </c>
      <c r="C66" s="22">
        <v>0.19189347160698525</v>
      </c>
      <c r="D66" s="22">
        <v>0.17675090383372863</v>
      </c>
      <c r="E66" s="23">
        <v>1.5142567773256604E-2</v>
      </c>
    </row>
    <row r="67" spans="1:6" x14ac:dyDescent="0.35">
      <c r="A67" s="6"/>
      <c r="B67" s="7" t="s">
        <v>3</v>
      </c>
      <c r="C67" s="20">
        <v>0.16450492951658188</v>
      </c>
      <c r="D67" s="20">
        <v>0.15670992030666039</v>
      </c>
      <c r="E67" s="21">
        <v>7.7950092099214876E-3</v>
      </c>
    </row>
    <row r="68" spans="1:6" x14ac:dyDescent="0.35">
      <c r="A68" s="55"/>
      <c r="B68" s="56" t="s">
        <v>16</v>
      </c>
      <c r="C68" s="59">
        <v>0.18156777329769752</v>
      </c>
      <c r="D68" s="59">
        <v>0.17016236575215327</v>
      </c>
      <c r="E68" s="60">
        <v>1.1405407545544257E-2</v>
      </c>
    </row>
    <row r="69" spans="1:6" ht="24.75" customHeight="1" x14ac:dyDescent="0.35">
      <c r="A69" s="6" t="s">
        <v>42</v>
      </c>
      <c r="B69" s="7" t="s">
        <v>1</v>
      </c>
      <c r="C69" s="50">
        <v>0.16800000000000001</v>
      </c>
      <c r="D69" s="20">
        <v>0.157</v>
      </c>
      <c r="E69" s="51">
        <v>1.0999999999999999E-2</v>
      </c>
      <c r="F69" s="15"/>
    </row>
    <row r="70" spans="1:6" x14ac:dyDescent="0.35">
      <c r="A70" s="8"/>
      <c r="B70" s="9" t="s">
        <v>2</v>
      </c>
      <c r="C70" s="22">
        <v>0.185</v>
      </c>
      <c r="D70" s="22">
        <v>0.16700000000000001</v>
      </c>
      <c r="E70" s="23">
        <v>1.7999999999999999E-2</v>
      </c>
    </row>
    <row r="71" spans="1:6" x14ac:dyDescent="0.35">
      <c r="A71" s="6"/>
      <c r="B71" s="7" t="s">
        <v>3</v>
      </c>
      <c r="C71" s="20">
        <v>0.16600000000000001</v>
      </c>
      <c r="D71" s="20">
        <v>0.14899999999999999</v>
      </c>
      <c r="E71" s="21">
        <v>1.7000000000000001E-2</v>
      </c>
    </row>
    <row r="72" spans="1:6" x14ac:dyDescent="0.35">
      <c r="A72" s="55"/>
      <c r="B72" s="56" t="s">
        <v>16</v>
      </c>
      <c r="C72" s="59">
        <v>0.17799999999999999</v>
      </c>
      <c r="D72" s="59">
        <v>0.161</v>
      </c>
      <c r="E72" s="60">
        <v>1.7000000000000001E-2</v>
      </c>
    </row>
    <row r="73" spans="1:6" x14ac:dyDescent="0.35">
      <c r="A73" s="6" t="s">
        <v>41</v>
      </c>
      <c r="B73" s="7" t="s">
        <v>1</v>
      </c>
      <c r="C73" s="50">
        <v>0.16053975477285698</v>
      </c>
      <c r="D73" s="20">
        <v>0.15531590489558353</v>
      </c>
      <c r="E73" s="51">
        <v>5.223849877273451E-3</v>
      </c>
    </row>
    <row r="74" spans="1:6" x14ac:dyDescent="0.35">
      <c r="A74" s="8"/>
      <c r="B74" s="9" t="s">
        <v>2</v>
      </c>
      <c r="C74" s="22">
        <v>0.17713571366495751</v>
      </c>
      <c r="D74" s="22">
        <v>0.16261662666764715</v>
      </c>
      <c r="E74" s="23">
        <v>1.451908699731036E-2</v>
      </c>
    </row>
    <row r="75" spans="1:6" x14ac:dyDescent="0.35">
      <c r="A75" s="6"/>
      <c r="B75" s="7" t="s">
        <v>3</v>
      </c>
      <c r="C75" s="20">
        <v>0.15519220686576995</v>
      </c>
      <c r="D75" s="20">
        <v>0.14197268582855652</v>
      </c>
      <c r="E75" s="21">
        <v>1.3219521037213439E-2</v>
      </c>
    </row>
    <row r="76" spans="1:6" x14ac:dyDescent="0.35">
      <c r="A76" s="55"/>
      <c r="B76" s="56" t="s">
        <v>16</v>
      </c>
      <c r="C76" s="59">
        <v>0.16870316041873237</v>
      </c>
      <c r="D76" s="59">
        <v>0.15600738981831541</v>
      </c>
      <c r="E76" s="60">
        <v>1.2695770600416961E-2</v>
      </c>
    </row>
    <row r="77" spans="1:6" x14ac:dyDescent="0.35">
      <c r="A77" s="6" t="s">
        <v>0</v>
      </c>
      <c r="B77" s="7" t="s">
        <v>1</v>
      </c>
      <c r="C77" s="50">
        <v>0.15812091656608085</v>
      </c>
      <c r="D77" s="20">
        <v>0.15084314112541786</v>
      </c>
      <c r="E77" s="51">
        <v>7.2777754406629924E-3</v>
      </c>
    </row>
    <row r="78" spans="1:6" x14ac:dyDescent="0.35">
      <c r="A78" s="8"/>
      <c r="B78" s="9" t="s">
        <v>2</v>
      </c>
      <c r="C78" s="22">
        <v>0.17019708180436452</v>
      </c>
      <c r="D78" s="22">
        <v>0.16041273468326478</v>
      </c>
      <c r="E78" s="23">
        <v>9.7843471210997401E-3</v>
      </c>
    </row>
    <row r="79" spans="1:6" x14ac:dyDescent="0.35">
      <c r="A79" s="6"/>
      <c r="B79" s="7" t="s">
        <v>3</v>
      </c>
      <c r="C79" s="20">
        <v>0.14817708269195246</v>
      </c>
      <c r="D79" s="20">
        <v>0.14177747675635738</v>
      </c>
      <c r="E79" s="21">
        <v>6.3996059355950763E-3</v>
      </c>
    </row>
    <row r="80" spans="1:6" x14ac:dyDescent="0.35">
      <c r="A80" s="8"/>
      <c r="B80" s="9" t="s">
        <v>16</v>
      </c>
      <c r="C80" s="22">
        <v>0.1624495908214921</v>
      </c>
      <c r="D80" s="22">
        <v>0.153960567578864</v>
      </c>
      <c r="E80" s="23">
        <v>8.4890232426280965E-3</v>
      </c>
    </row>
    <row r="81" spans="1:5" x14ac:dyDescent="0.35">
      <c r="A81" s="61" t="s">
        <v>45</v>
      </c>
      <c r="B81" s="62"/>
      <c r="C81" s="62"/>
      <c r="D81" s="62"/>
      <c r="E81" s="62"/>
    </row>
  </sheetData>
  <mergeCells count="2">
    <mergeCell ref="A42:E42"/>
    <mergeCell ref="A81:E81"/>
  </mergeCells>
  <hyperlinks>
    <hyperlink ref="A4" location="Toelichting!A1" display="Toelichting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22" sqref="A22:J22"/>
    </sheetView>
  </sheetViews>
  <sheetFormatPr defaultRowHeight="14.5" x14ac:dyDescent="0.35"/>
  <sheetData>
    <row r="1" spans="1:10" ht="13.15" customHeight="1" x14ac:dyDescent="0.35">
      <c r="A1" s="48" t="s">
        <v>39</v>
      </c>
      <c r="H1" s="52"/>
      <c r="I1" s="52"/>
      <c r="J1" s="52"/>
    </row>
    <row r="2" spans="1:10" x14ac:dyDescent="0.35">
      <c r="A2" s="49"/>
      <c r="H2" s="52"/>
      <c r="I2" s="52"/>
      <c r="J2" s="52"/>
    </row>
    <row r="3" spans="1:10" ht="18.5" x14ac:dyDescent="0.45">
      <c r="A3" s="2" t="s">
        <v>7</v>
      </c>
      <c r="B3" s="33"/>
      <c r="C3" s="34"/>
      <c r="D3" s="34"/>
      <c r="E3" s="35"/>
      <c r="F3" s="35"/>
      <c r="G3" s="35"/>
      <c r="H3" s="53"/>
      <c r="I3" s="53"/>
      <c r="J3" s="52"/>
    </row>
    <row r="4" spans="1:10" x14ac:dyDescent="0.35">
      <c r="A4" s="36"/>
      <c r="B4" s="37"/>
      <c r="C4" s="36"/>
      <c r="D4" s="36"/>
      <c r="E4" s="36"/>
      <c r="F4" s="36"/>
      <c r="G4" s="36"/>
      <c r="H4" s="54"/>
      <c r="I4" s="54"/>
      <c r="J4" s="52"/>
    </row>
    <row r="5" spans="1:10" ht="15.5" x14ac:dyDescent="0.35">
      <c r="A5" s="38" t="s">
        <v>17</v>
      </c>
      <c r="B5" s="36"/>
      <c r="C5" s="36"/>
      <c r="D5" s="36"/>
      <c r="E5" s="36"/>
      <c r="F5" s="36"/>
      <c r="G5" s="36"/>
      <c r="H5" s="54"/>
      <c r="I5" s="54"/>
      <c r="J5" s="52"/>
    </row>
    <row r="7" spans="1:10" x14ac:dyDescent="0.35">
      <c r="A7" s="39" t="s">
        <v>29</v>
      </c>
      <c r="B7" s="39"/>
      <c r="C7" s="39"/>
      <c r="D7" s="39"/>
      <c r="E7" s="39"/>
      <c r="F7" s="39"/>
      <c r="G7" s="39"/>
      <c r="H7" s="39"/>
      <c r="I7" s="39"/>
    </row>
    <row r="8" spans="1:10" x14ac:dyDescent="0.35">
      <c r="A8" s="39"/>
      <c r="B8" s="39"/>
      <c r="C8" s="39"/>
      <c r="D8" s="39"/>
      <c r="E8" s="39"/>
      <c r="F8" s="39"/>
      <c r="G8" s="39"/>
      <c r="H8" s="39"/>
      <c r="I8" s="39"/>
    </row>
    <row r="9" spans="1:10" x14ac:dyDescent="0.35">
      <c r="A9" s="39" t="s">
        <v>40</v>
      </c>
      <c r="B9" s="39"/>
      <c r="C9" s="39"/>
      <c r="D9" s="39"/>
      <c r="E9" s="39"/>
      <c r="F9" s="39"/>
      <c r="G9" s="39"/>
      <c r="H9" s="39"/>
      <c r="I9" s="39"/>
    </row>
    <row r="11" spans="1:10" x14ac:dyDescent="0.35">
      <c r="A11" s="40" t="s">
        <v>30</v>
      </c>
      <c r="B11" s="40"/>
      <c r="C11" s="40"/>
      <c r="D11" s="40"/>
      <c r="E11" s="40"/>
      <c r="F11" s="40"/>
      <c r="G11" s="40"/>
      <c r="H11" s="40"/>
      <c r="I11" s="40"/>
    </row>
    <row r="12" spans="1:10" x14ac:dyDescent="0.35">
      <c r="A12" s="40" t="s">
        <v>31</v>
      </c>
      <c r="B12" s="40"/>
      <c r="C12" s="40"/>
      <c r="D12" s="40"/>
      <c r="E12" s="40"/>
      <c r="F12" s="40"/>
      <c r="G12" s="40"/>
      <c r="H12" s="40"/>
      <c r="I12" s="40"/>
    </row>
    <row r="13" spans="1:10" x14ac:dyDescent="0.35">
      <c r="A13" s="40" t="s">
        <v>32</v>
      </c>
      <c r="B13" s="40"/>
      <c r="C13" s="40"/>
      <c r="D13" s="40"/>
      <c r="E13" s="40"/>
      <c r="F13" s="40"/>
      <c r="G13" s="40"/>
      <c r="H13" s="40"/>
      <c r="I13" s="40"/>
    </row>
    <row r="14" spans="1:10" x14ac:dyDescent="0.35">
      <c r="A14" s="40" t="s">
        <v>36</v>
      </c>
      <c r="B14" s="40"/>
      <c r="C14" s="40"/>
      <c r="D14" s="40"/>
      <c r="E14" s="40"/>
      <c r="F14" s="40"/>
      <c r="G14" s="40"/>
      <c r="H14" s="40"/>
      <c r="I14" s="40"/>
    </row>
    <row r="15" spans="1:10" x14ac:dyDescent="0.35">
      <c r="B15" s="40"/>
      <c r="C15" s="40"/>
      <c r="D15" s="40"/>
      <c r="E15" s="40"/>
      <c r="F15" s="40"/>
      <c r="G15" s="40"/>
      <c r="H15" s="40"/>
      <c r="I15" s="40"/>
    </row>
    <row r="16" spans="1:10" x14ac:dyDescent="0.35">
      <c r="A16" s="40" t="s">
        <v>35</v>
      </c>
      <c r="B16" s="40"/>
      <c r="C16" s="40"/>
      <c r="D16" s="40"/>
      <c r="E16" s="40"/>
      <c r="F16" s="40"/>
      <c r="G16" s="40"/>
      <c r="H16" s="40"/>
      <c r="I16" s="40"/>
    </row>
    <row r="17" spans="1:10" x14ac:dyDescent="0.35">
      <c r="A17" s="40" t="s">
        <v>33</v>
      </c>
      <c r="B17" s="40"/>
      <c r="C17" s="40"/>
      <c r="D17" s="40"/>
      <c r="E17" s="40"/>
      <c r="F17" s="40"/>
      <c r="G17" s="40"/>
      <c r="H17" s="40"/>
      <c r="I17" s="40"/>
    </row>
    <row r="18" spans="1:10" x14ac:dyDescent="0.35">
      <c r="A18" s="40" t="s">
        <v>34</v>
      </c>
      <c r="B18" s="40"/>
      <c r="C18" s="40"/>
      <c r="D18" s="40"/>
      <c r="E18" s="40"/>
      <c r="F18" s="40"/>
      <c r="G18" s="40"/>
      <c r="H18" s="40"/>
      <c r="I18" s="40"/>
    </row>
    <row r="19" spans="1:10" x14ac:dyDescent="0.35">
      <c r="A19" s="40"/>
      <c r="B19" s="40"/>
      <c r="C19" s="40"/>
      <c r="D19" s="40"/>
      <c r="E19" s="40"/>
      <c r="F19" s="40"/>
      <c r="G19" s="40"/>
      <c r="H19" s="40"/>
      <c r="I19" s="40"/>
    </row>
    <row r="20" spans="1:10" x14ac:dyDescent="0.35">
      <c r="A20" s="40" t="s">
        <v>38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35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35">
      <c r="A22" s="63" t="s">
        <v>43</v>
      </c>
      <c r="B22" s="64"/>
      <c r="C22" s="64"/>
      <c r="D22" s="64"/>
      <c r="E22" s="64"/>
      <c r="F22" s="64"/>
      <c r="G22" s="64"/>
      <c r="H22" s="64"/>
      <c r="I22" s="64"/>
      <c r="J22" s="64"/>
    </row>
    <row r="23" spans="1:10" x14ac:dyDescent="0.35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ht="15.5" x14ac:dyDescent="0.35">
      <c r="A24" s="41" t="s">
        <v>18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35">
      <c r="A25" s="42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35">
      <c r="A26" s="40" t="s">
        <v>19</v>
      </c>
      <c r="B26" s="40"/>
      <c r="C26" s="40"/>
      <c r="D26" s="40"/>
      <c r="E26" s="40"/>
      <c r="F26" s="40"/>
      <c r="G26" s="40"/>
      <c r="H26" s="40"/>
      <c r="I26" s="40"/>
      <c r="J26" s="40"/>
    </row>
    <row r="27" spans="1:10" x14ac:dyDescent="0.35">
      <c r="A27" s="40" t="s">
        <v>20</v>
      </c>
      <c r="B27" s="40"/>
      <c r="C27" s="40"/>
      <c r="D27" s="40"/>
      <c r="E27" s="40"/>
      <c r="F27" s="40"/>
      <c r="G27" s="40"/>
      <c r="H27" s="40"/>
      <c r="I27" s="40"/>
      <c r="J27" s="40"/>
    </row>
    <row r="29" spans="1:10" ht="15.5" x14ac:dyDescent="0.35">
      <c r="A29" s="38" t="s">
        <v>21</v>
      </c>
      <c r="B29" s="36"/>
      <c r="C29" s="36"/>
      <c r="D29" s="36"/>
      <c r="E29" s="36"/>
      <c r="F29" s="36"/>
      <c r="G29" s="36"/>
      <c r="H29" s="36"/>
      <c r="I29" s="36"/>
      <c r="J29" s="36"/>
    </row>
    <row r="30" spans="1:10" x14ac:dyDescent="0.35">
      <c r="A30" s="43" t="s">
        <v>22</v>
      </c>
      <c r="B30" s="36"/>
      <c r="C30" s="36"/>
      <c r="D30" s="36"/>
      <c r="E30" s="36"/>
      <c r="F30" s="36"/>
      <c r="G30" s="36"/>
      <c r="H30" s="36"/>
      <c r="I30" s="36"/>
      <c r="J30" s="36"/>
    </row>
    <row r="31" spans="1:10" x14ac:dyDescent="0.35">
      <c r="A31" s="43" t="s">
        <v>23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0" x14ac:dyDescent="0.35">
      <c r="A32" s="43" t="s">
        <v>24</v>
      </c>
      <c r="B32" s="36"/>
      <c r="C32" s="36"/>
      <c r="D32" s="44" t="s">
        <v>25</v>
      </c>
      <c r="E32" s="36"/>
      <c r="F32" s="36"/>
      <c r="G32" s="36"/>
      <c r="H32" s="36"/>
      <c r="I32" s="36"/>
      <c r="J32" s="36"/>
    </row>
    <row r="33" spans="1:10" x14ac:dyDescent="0.35">
      <c r="A33" s="43" t="s">
        <v>26</v>
      </c>
      <c r="B33" s="36"/>
      <c r="C33" s="36"/>
      <c r="D33" s="45" t="s">
        <v>27</v>
      </c>
      <c r="E33" s="36"/>
      <c r="F33" s="36"/>
      <c r="G33" s="36"/>
      <c r="H33" s="36"/>
      <c r="I33" s="36"/>
      <c r="J33" s="36"/>
    </row>
    <row r="35" spans="1:10" x14ac:dyDescent="0.35">
      <c r="A35" s="43" t="s">
        <v>37</v>
      </c>
    </row>
    <row r="36" spans="1:10" x14ac:dyDescent="0.35">
      <c r="A36" s="43" t="s">
        <v>28</v>
      </c>
    </row>
  </sheetData>
  <mergeCells count="1">
    <mergeCell ref="A22:J22"/>
  </mergeCells>
  <hyperlinks>
    <hyperlink ref="A1" location="Tabel!A1" display="terug naar tabel"/>
    <hyperlink ref="A22:I22" r:id="rId1" display="Meer uitleg vindt u op de Methode-pagina van de DynaM website: dynam-belgium.org/Methode"/>
    <hyperlink ref="A22:J22" r:id="rId2" display="Meer uitleg vindt u op de Methode-pagina van de DynaM websit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Toelichting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Goesaert</dc:creator>
  <cp:lastModifiedBy>Karen Huysmans</cp:lastModifiedBy>
  <dcterms:created xsi:type="dcterms:W3CDTF">2016-11-30T10:51:33Z</dcterms:created>
  <dcterms:modified xsi:type="dcterms:W3CDTF">2023-12-22T14:48:41Z</dcterms:modified>
</cp:coreProperties>
</file>