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regionaal\"/>
    </mc:Choice>
  </mc:AlternateContent>
  <bookViews>
    <workbookView xWindow="0" yWindow="0" windowWidth="19200" windowHeight="705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D98" i="1"/>
  <c r="E98" i="1"/>
  <c r="F98" i="1"/>
  <c r="G98" i="1"/>
  <c r="H98" i="1"/>
  <c r="I98" i="1"/>
  <c r="J98" i="1"/>
  <c r="K98" i="1"/>
  <c r="C99" i="1"/>
  <c r="D99" i="1"/>
  <c r="E99" i="1"/>
  <c r="F99" i="1"/>
  <c r="G99" i="1"/>
  <c r="H99" i="1"/>
  <c r="I99" i="1"/>
  <c r="J99" i="1"/>
  <c r="K99" i="1"/>
  <c r="C100" i="1"/>
  <c r="D100" i="1"/>
  <c r="E100" i="1"/>
  <c r="F100" i="1"/>
  <c r="G100" i="1"/>
  <c r="H100" i="1"/>
  <c r="I100" i="1"/>
  <c r="J100" i="1"/>
  <c r="K100" i="1"/>
  <c r="C101" i="1"/>
  <c r="D101" i="1"/>
  <c r="E101" i="1"/>
  <c r="F101" i="1"/>
  <c r="G101" i="1"/>
  <c r="H101" i="1"/>
  <c r="I101" i="1"/>
  <c r="J101" i="1"/>
  <c r="K101" i="1"/>
  <c r="C102" i="1"/>
  <c r="D102" i="1"/>
  <c r="E102" i="1"/>
  <c r="F102" i="1"/>
  <c r="G102" i="1"/>
  <c r="H102" i="1"/>
  <c r="I102" i="1"/>
  <c r="J102" i="1"/>
  <c r="K102" i="1"/>
  <c r="C103" i="1"/>
  <c r="D103" i="1"/>
  <c r="E103" i="1"/>
  <c r="F103" i="1"/>
  <c r="G103" i="1"/>
  <c r="H103" i="1"/>
  <c r="I103" i="1"/>
  <c r="J103" i="1"/>
  <c r="K103" i="1"/>
  <c r="C104" i="1"/>
  <c r="D104" i="1"/>
  <c r="E104" i="1"/>
  <c r="F104" i="1"/>
  <c r="G104" i="1"/>
  <c r="H104" i="1"/>
  <c r="I104" i="1"/>
  <c r="J104" i="1"/>
  <c r="K104" i="1"/>
  <c r="C105" i="1"/>
  <c r="D105" i="1"/>
  <c r="E105" i="1"/>
  <c r="F105" i="1"/>
  <c r="G105" i="1"/>
  <c r="H105" i="1"/>
  <c r="I105" i="1"/>
  <c r="J105" i="1"/>
  <c r="K105" i="1"/>
  <c r="C106" i="1"/>
  <c r="D106" i="1"/>
  <c r="E106" i="1"/>
  <c r="F106" i="1"/>
  <c r="G106" i="1"/>
  <c r="H106" i="1"/>
  <c r="I106" i="1"/>
  <c r="J106" i="1"/>
  <c r="K106" i="1"/>
  <c r="D97" i="1"/>
  <c r="E97" i="1"/>
  <c r="F97" i="1"/>
  <c r="G97" i="1"/>
  <c r="H97" i="1"/>
  <c r="I97" i="1"/>
  <c r="J97" i="1"/>
  <c r="K97" i="1"/>
  <c r="C97" i="1"/>
  <c r="I108" i="1" l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J107" i="1"/>
  <c r="K107" i="1"/>
  <c r="I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G107" i="1"/>
  <c r="H107" i="1"/>
  <c r="F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D107" i="1"/>
  <c r="E107" i="1"/>
  <c r="C107" i="1"/>
</calcChain>
</file>

<file path=xl/sharedStrings.xml><?xml version="1.0" encoding="utf-8"?>
<sst xmlns="http://schemas.openxmlformats.org/spreadsheetml/2006/main" count="263" uniqueCount="61">
  <si>
    <t>2014-2015</t>
  </si>
  <si>
    <t>Brussels Hoofdstedelijk Gewest</t>
  </si>
  <si>
    <t>minder dan 5 werknemers</t>
  </si>
  <si>
    <t>5 tot 9 werknemers</t>
  </si>
  <si>
    <t>10 tot 19 werknemers</t>
  </si>
  <si>
    <t>20 tot 49 werknemers</t>
  </si>
  <si>
    <t>50 tot 99 werknemers</t>
  </si>
  <si>
    <t>100 tot 199 werknemers</t>
  </si>
  <si>
    <t>200 tot 499 werknemers</t>
  </si>
  <si>
    <t>500 tot 999 werknemers</t>
  </si>
  <si>
    <t>1.000 en meer werknemers</t>
  </si>
  <si>
    <t>Vlaams Gewest</t>
  </si>
  <si>
    <t>Waals Gewest</t>
  </si>
  <si>
    <t>Toelichting</t>
  </si>
  <si>
    <t>Regionale instroom en uitstroom naar ondernemingsgrootte (België, jaargegevens)</t>
  </si>
  <si>
    <t>Aantal werknemers</t>
  </si>
  <si>
    <t>Percentages t.o.v. het totaal aantal arbeidsplaatsen</t>
  </si>
  <si>
    <t>Periode</t>
  </si>
  <si>
    <t>Brussels Hoofdstedelijk gewest</t>
  </si>
  <si>
    <t>Totaal aantal arbeidsplaatsen</t>
  </si>
  <si>
    <t>n</t>
  </si>
  <si>
    <t>Ondernemingsgrootte</t>
  </si>
  <si>
    <t>Totaal</t>
  </si>
  <si>
    <t>Instroom</t>
  </si>
  <si>
    <t>Uitstroom</t>
  </si>
  <si>
    <t>Saldo in/uitstroom</t>
  </si>
  <si>
    <t>Regionale instroom en uitstroom (België, jaargegevens)</t>
  </si>
  <si>
    <t>1. Toelichting</t>
  </si>
  <si>
    <t>In deze tabel vindt u jaarcijfers over de regionale instroom en uitstroom bij Belgische werkgevers.</t>
  </si>
  <si>
    <t xml:space="preserve">In DynaM wordt naar de meest basale stromen op de arbeidsmarkt verwezen als instroom en uitstroom. </t>
  </si>
  <si>
    <t xml:space="preserve">Het gaat hier dan telkens om de instroom in en de uitstroom uit een RSZ-plichtige onderneming. </t>
  </si>
  <si>
    <t xml:space="preserve">Net als bij de werkgelegenheidsdynamiek wordt de werknemersdynamiek gemeten op ondernemingsniveau door het personeel op twee tijdstippen met elkaar te vergelijken. </t>
  </si>
  <si>
    <t>De in en uitstroom wordt gerapporteerd naar de lokale tewerkstellingsplaats van de werknemer.</t>
  </si>
  <si>
    <t>Concreet wordt het werknemersbestand op 30 juni van het jaar t-1 vergeleken met dat op 30 juni van het jaar.</t>
  </si>
  <si>
    <t xml:space="preserve">Wanneer een werknemer van een RSZ-plichtige onderneming niet teruggevonden wordt in de DmfA– aangifte van het jaar t-1, maar wel van het jaar t spreken we van instroom (Davis en Haltiwanger 1999). </t>
  </si>
  <si>
    <t>Analoog wordt een uitstroom geregistreerd wanneer een werknemer die op 30 juni t-1 nog werkzaam was bij de onderneming niet meer geregistreerd wordt op 30 juni t (Davis en Haltiwanger 1999).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</si>
  <si>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</si>
  <si>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</si>
  <si>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</si>
  <si>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</si>
  <si>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</si>
  <si>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</si>
  <si>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</si>
  <si>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</si>
  <si>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</si>
  <si>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</si>
  <si>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</si>
  <si>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©DynaM-reg, samenwerkingsverband tussen het BISA, het departement WSE, het IWEPS, de RSZ en het HIVA-KU Leuven</t>
  </si>
  <si>
    <t>De graden in het onderste luik van de tabel worden berekend door de aantallen (instroom, uitstroom en saldo) te delen door het totaal aantal arbeidsplaatsen.</t>
  </si>
  <si>
    <t>%</t>
  </si>
  <si>
    <t>terug naar tabel</t>
  </si>
  <si>
    <t>2015-2016</t>
  </si>
  <si>
    <t>De cijfers omvatten de werkgelegenheid van alle aan de Belgische sociale zekerheid onderworpen werkgevers inclusief de lokale overheden (DIBISS, voorheen RSZPPO).</t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</si>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</sst>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3" fontId="10" fillId="4" borderId="0" xfId="0" applyNumberFormat="1" applyFont="1" applyFill="1" applyBorder="1" applyAlignment="1">
      <alignment horizontal="right" vertical="top" wrapText="1"/>
    </xf>
    <xf numFmtId="3" fontId="10" fillId="3" borderId="6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10" fillId="3" borderId="2" xfId="1" applyNumberFormat="1" applyFont="1" applyFill="1" applyBorder="1" applyAlignment="1">
      <alignment horizontal="right" vertical="top" wrapText="1"/>
    </xf>
    <xf numFmtId="164" fontId="10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10" fillId="4" borderId="2" xfId="1" applyNumberFormat="1" applyFont="1" applyFill="1" applyBorder="1" applyAlignment="1">
      <alignment horizontal="right" vertical="top" wrapText="1"/>
    </xf>
    <xf numFmtId="164" fontId="10" fillId="4" borderId="0" xfId="1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3" applyAlignment="1" applyProtection="1">
      <alignment horizontal="left"/>
    </xf>
    <xf numFmtId="0" fontId="8" fillId="2" borderId="2" xfId="0" applyFont="1" applyFill="1" applyBorder="1" applyAlignment="1">
      <alignment horizontal="right" wrapText="1"/>
    </xf>
    <xf numFmtId="0" fontId="11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0" fontId="2" fillId="0" borderId="0" xfId="2"/>
    <xf numFmtId="0" fontId="13" fillId="0" borderId="0" xfId="2" applyFont="1" applyAlignment="1">
      <alignment horizontal="right"/>
    </xf>
    <xf numFmtId="0" fontId="6" fillId="0" borderId="0" xfId="2" applyFont="1"/>
    <xf numFmtId="0" fontId="14" fillId="0" borderId="0" xfId="2" applyFont="1"/>
    <xf numFmtId="0" fontId="13" fillId="0" borderId="0" xfId="2" applyFont="1" applyFill="1"/>
    <xf numFmtId="0" fontId="6" fillId="0" borderId="0" xfId="2" applyFont="1" applyFill="1"/>
    <xf numFmtId="0" fontId="15" fillId="0" borderId="0" xfId="2" applyFont="1" applyFill="1"/>
    <xf numFmtId="0" fontId="13" fillId="0" borderId="0" xfId="2" applyFont="1"/>
    <xf numFmtId="0" fontId="5" fillId="0" borderId="0" xfId="3" applyFont="1" applyAlignment="1" applyProtection="1"/>
    <xf numFmtId="0" fontId="16" fillId="0" borderId="0" xfId="3" applyFont="1" applyAlignment="1" applyProtection="1"/>
    <xf numFmtId="0" fontId="4" fillId="0" borderId="0" xfId="3" applyAlignment="1" applyProtection="1"/>
    <xf numFmtId="0" fontId="13" fillId="0" borderId="0" xfId="0" applyFont="1"/>
    <xf numFmtId="0" fontId="12" fillId="0" borderId="0" xfId="2" applyFont="1" applyFill="1"/>
    <xf numFmtId="0" fontId="2" fillId="0" borderId="0" xfId="2" applyFill="1"/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3" fontId="10" fillId="4" borderId="5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9" fillId="4" borderId="4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164" fontId="10" fillId="4" borderId="5" xfId="1" applyNumberFormat="1" applyFont="1" applyFill="1" applyBorder="1" applyAlignment="1">
      <alignment horizontal="right" vertical="top" wrapText="1"/>
    </xf>
    <xf numFmtId="164" fontId="10" fillId="4" borderId="3" xfId="1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ynamstat.be/nl/methodologi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7"/>
  <sheetViews>
    <sheetView tabSelected="1" topLeftCell="A94" workbookViewId="0">
      <selection activeCell="A97" sqref="A97:XFD106"/>
    </sheetView>
  </sheetViews>
  <sheetFormatPr defaultRowHeight="14.5" x14ac:dyDescent="0.35"/>
  <cols>
    <col min="1" max="1" width="12.54296875" customWidth="1"/>
    <col min="2" max="2" width="29.81640625" bestFit="1" customWidth="1"/>
    <col min="3" max="3" width="9.26953125" customWidth="1"/>
    <col min="4" max="4" width="15.26953125" customWidth="1"/>
    <col min="5" max="5" width="12.54296875" customWidth="1"/>
    <col min="6" max="6" width="9.26953125" customWidth="1"/>
    <col min="7" max="7" width="8.7265625" customWidth="1"/>
    <col min="8" max="8" width="11.54296875" customWidth="1"/>
    <col min="9" max="9" width="9.26953125" bestFit="1" customWidth="1"/>
    <col min="10" max="10" width="8.7265625" customWidth="1"/>
    <col min="11" max="11" width="12.54296875" customWidth="1"/>
    <col min="12" max="12" width="1.54296875" customWidth="1"/>
    <col min="13" max="13" width="14.81640625" bestFit="1" customWidth="1"/>
    <col min="14" max="14" width="13.81640625" bestFit="1" customWidth="1"/>
    <col min="15" max="15" width="12.1796875" bestFit="1" customWidth="1"/>
  </cols>
  <sheetData>
    <row r="2" spans="1:15" ht="18.5" x14ac:dyDescent="0.45">
      <c r="A2" s="1" t="s">
        <v>14</v>
      </c>
    </row>
    <row r="3" spans="1:15" ht="18.5" x14ac:dyDescent="0.45">
      <c r="A3" s="1"/>
    </row>
    <row r="4" spans="1:15" x14ac:dyDescent="0.35">
      <c r="A4" s="42" t="s">
        <v>13</v>
      </c>
    </row>
    <row r="5" spans="1:15" ht="18.5" x14ac:dyDescent="0.45">
      <c r="A5" s="1"/>
    </row>
    <row r="6" spans="1:15" ht="18.5" x14ac:dyDescent="0.45">
      <c r="A6" s="2"/>
    </row>
    <row r="7" spans="1:15" ht="15.5" x14ac:dyDescent="0.35">
      <c r="A7" s="3" t="s">
        <v>15</v>
      </c>
    </row>
    <row r="8" spans="1:15" x14ac:dyDescent="0.35">
      <c r="A8" s="39" t="s">
        <v>17</v>
      </c>
      <c r="B8" s="40" t="s">
        <v>21</v>
      </c>
      <c r="C8" s="73" t="s">
        <v>18</v>
      </c>
      <c r="D8" s="74"/>
      <c r="E8" s="75"/>
      <c r="F8" s="73" t="s">
        <v>11</v>
      </c>
      <c r="G8" s="74"/>
      <c r="H8" s="75"/>
      <c r="I8" s="73" t="s">
        <v>12</v>
      </c>
      <c r="J8" s="74"/>
      <c r="K8" s="74"/>
      <c r="L8" s="41"/>
      <c r="M8" s="39" t="s">
        <v>1</v>
      </c>
      <c r="N8" s="39" t="s">
        <v>11</v>
      </c>
      <c r="O8" s="39" t="s">
        <v>12</v>
      </c>
    </row>
    <row r="9" spans="1:15" ht="23.25" customHeight="1" x14ac:dyDescent="0.35">
      <c r="A9" s="7"/>
      <c r="B9" s="6"/>
      <c r="C9" s="6" t="s">
        <v>23</v>
      </c>
      <c r="D9" s="7" t="s">
        <v>24</v>
      </c>
      <c r="E9" s="8" t="s">
        <v>25</v>
      </c>
      <c r="F9" s="6" t="s">
        <v>23</v>
      </c>
      <c r="G9" s="7" t="s">
        <v>24</v>
      </c>
      <c r="H9" s="8" t="s">
        <v>25</v>
      </c>
      <c r="I9" s="6" t="s">
        <v>23</v>
      </c>
      <c r="J9" s="7" t="s">
        <v>24</v>
      </c>
      <c r="K9" s="8" t="s">
        <v>25</v>
      </c>
      <c r="L9" s="9"/>
      <c r="M9" s="7" t="s">
        <v>19</v>
      </c>
      <c r="N9" s="7" t="s">
        <v>19</v>
      </c>
      <c r="O9" s="7" t="s">
        <v>19</v>
      </c>
    </row>
    <row r="10" spans="1:15" x14ac:dyDescent="0.35">
      <c r="A10" s="12"/>
      <c r="B10" s="11"/>
      <c r="C10" s="11" t="s">
        <v>20</v>
      </c>
      <c r="D10" s="12" t="s">
        <v>20</v>
      </c>
      <c r="E10" s="13" t="s">
        <v>20</v>
      </c>
      <c r="F10" s="11" t="s">
        <v>20</v>
      </c>
      <c r="G10" s="12" t="s">
        <v>20</v>
      </c>
      <c r="H10" s="13" t="s">
        <v>20</v>
      </c>
      <c r="I10" s="12" t="s">
        <v>20</v>
      </c>
      <c r="J10" s="12" t="s">
        <v>20</v>
      </c>
      <c r="K10" s="10" t="s">
        <v>20</v>
      </c>
      <c r="L10" s="15"/>
      <c r="M10" s="12" t="s">
        <v>20</v>
      </c>
      <c r="N10" s="12" t="s">
        <v>20</v>
      </c>
      <c r="O10" s="12" t="s">
        <v>20</v>
      </c>
    </row>
    <row r="11" spans="1:15" x14ac:dyDescent="0.35">
      <c r="A11" s="16" t="s">
        <v>60</v>
      </c>
      <c r="B11" s="17" t="s">
        <v>2</v>
      </c>
      <c r="C11" s="18">
        <v>13212</v>
      </c>
      <c r="D11" s="19">
        <v>11372</v>
      </c>
      <c r="E11" s="20">
        <v>1840</v>
      </c>
      <c r="F11" s="18">
        <v>54803</v>
      </c>
      <c r="G11" s="19">
        <v>48661</v>
      </c>
      <c r="H11" s="20">
        <v>6142</v>
      </c>
      <c r="I11" s="19">
        <v>28257</v>
      </c>
      <c r="J11" s="19">
        <v>24717</v>
      </c>
      <c r="K11" s="28">
        <v>3540</v>
      </c>
      <c r="L11" s="21"/>
      <c r="M11" s="19">
        <v>37748</v>
      </c>
      <c r="N11" s="19">
        <v>167106</v>
      </c>
      <c r="O11" s="19">
        <v>87960</v>
      </c>
    </row>
    <row r="12" spans="1:15" x14ac:dyDescent="0.35">
      <c r="A12" s="22"/>
      <c r="B12" s="23" t="s">
        <v>3</v>
      </c>
      <c r="C12" s="24">
        <v>9196</v>
      </c>
      <c r="D12" s="25">
        <v>7519</v>
      </c>
      <c r="E12" s="26">
        <v>1677</v>
      </c>
      <c r="F12" s="24">
        <v>39986</v>
      </c>
      <c r="G12" s="25">
        <v>33495</v>
      </c>
      <c r="H12" s="26">
        <v>6491</v>
      </c>
      <c r="I12" s="25">
        <v>17812</v>
      </c>
      <c r="J12" s="25">
        <v>15043</v>
      </c>
      <c r="K12" s="29">
        <v>2769</v>
      </c>
      <c r="L12" s="21"/>
      <c r="M12" s="25">
        <v>28293.5</v>
      </c>
      <c r="N12" s="25">
        <v>132221.5</v>
      </c>
      <c r="O12" s="25">
        <v>64418.5</v>
      </c>
    </row>
    <row r="13" spans="1:15" x14ac:dyDescent="0.35">
      <c r="A13" s="16"/>
      <c r="B13" s="17" t="s">
        <v>4</v>
      </c>
      <c r="C13" s="18">
        <v>9797</v>
      </c>
      <c r="D13" s="19">
        <v>8077</v>
      </c>
      <c r="E13" s="20">
        <v>1720</v>
      </c>
      <c r="F13" s="18">
        <v>43276</v>
      </c>
      <c r="G13" s="19">
        <v>36138</v>
      </c>
      <c r="H13" s="20">
        <v>7138</v>
      </c>
      <c r="I13" s="19">
        <v>17305</v>
      </c>
      <c r="J13" s="19">
        <v>14880</v>
      </c>
      <c r="K13" s="28">
        <v>2425</v>
      </c>
      <c r="L13" s="21"/>
      <c r="M13" s="19">
        <v>33462</v>
      </c>
      <c r="N13" s="19">
        <v>159531</v>
      </c>
      <c r="O13" s="19">
        <v>71950.5</v>
      </c>
    </row>
    <row r="14" spans="1:15" x14ac:dyDescent="0.35">
      <c r="A14" s="22"/>
      <c r="B14" s="23" t="s">
        <v>5</v>
      </c>
      <c r="C14" s="24">
        <v>12876</v>
      </c>
      <c r="D14" s="25">
        <v>10807</v>
      </c>
      <c r="E14" s="26">
        <v>2069</v>
      </c>
      <c r="F14" s="24">
        <v>56667</v>
      </c>
      <c r="G14" s="25">
        <v>47576</v>
      </c>
      <c r="H14" s="26">
        <v>9091</v>
      </c>
      <c r="I14" s="25">
        <v>22312</v>
      </c>
      <c r="J14" s="25">
        <v>19751</v>
      </c>
      <c r="K14" s="29">
        <v>2561</v>
      </c>
      <c r="L14" s="21"/>
      <c r="M14" s="25">
        <v>49934.5</v>
      </c>
      <c r="N14" s="25">
        <v>241570.5</v>
      </c>
      <c r="O14" s="25">
        <v>108873.5</v>
      </c>
    </row>
    <row r="15" spans="1:15" x14ac:dyDescent="0.35">
      <c r="A15" s="16"/>
      <c r="B15" s="17" t="s">
        <v>6</v>
      </c>
      <c r="C15" s="18">
        <v>8061</v>
      </c>
      <c r="D15" s="19">
        <v>7096</v>
      </c>
      <c r="E15" s="20">
        <v>965</v>
      </c>
      <c r="F15" s="18">
        <v>37922</v>
      </c>
      <c r="G15" s="19">
        <v>32164</v>
      </c>
      <c r="H15" s="20">
        <v>5758</v>
      </c>
      <c r="I15" s="19">
        <v>14841</v>
      </c>
      <c r="J15" s="19">
        <v>12972</v>
      </c>
      <c r="K15" s="28">
        <v>1869</v>
      </c>
      <c r="M15" s="19">
        <v>37241.5</v>
      </c>
      <c r="N15" s="19">
        <v>178413</v>
      </c>
      <c r="O15" s="19">
        <v>81693.5</v>
      </c>
    </row>
    <row r="16" spans="1:15" x14ac:dyDescent="0.35">
      <c r="A16" s="22"/>
      <c r="B16" s="23" t="s">
        <v>7</v>
      </c>
      <c r="C16" s="24">
        <v>7095</v>
      </c>
      <c r="D16" s="25">
        <v>6304</v>
      </c>
      <c r="E16" s="26">
        <v>791</v>
      </c>
      <c r="F16" s="24">
        <v>37642</v>
      </c>
      <c r="G16" s="25">
        <v>33654</v>
      </c>
      <c r="H16" s="26">
        <v>3988</v>
      </c>
      <c r="I16" s="25">
        <v>13643</v>
      </c>
      <c r="J16" s="25">
        <v>12285</v>
      </c>
      <c r="K16" s="29">
        <v>1358</v>
      </c>
      <c r="M16" s="25">
        <v>38663.5</v>
      </c>
      <c r="N16" s="25">
        <v>211838</v>
      </c>
      <c r="O16" s="25">
        <v>87583</v>
      </c>
    </row>
    <row r="17" spans="1:15" x14ac:dyDescent="0.35">
      <c r="A17" s="16"/>
      <c r="B17" s="17" t="s">
        <v>8</v>
      </c>
      <c r="C17" s="18">
        <v>11191</v>
      </c>
      <c r="D17" s="19">
        <v>9440</v>
      </c>
      <c r="E17" s="20">
        <v>1751</v>
      </c>
      <c r="F17" s="18">
        <v>51034</v>
      </c>
      <c r="G17" s="19">
        <v>45788</v>
      </c>
      <c r="H17" s="20">
        <v>5246</v>
      </c>
      <c r="I17" s="19">
        <v>17446</v>
      </c>
      <c r="J17" s="19">
        <v>14925</v>
      </c>
      <c r="K17" s="28">
        <v>2521</v>
      </c>
      <c r="M17" s="19">
        <v>62186.5</v>
      </c>
      <c r="N17" s="19">
        <v>281847</v>
      </c>
      <c r="O17" s="19">
        <v>113056.5</v>
      </c>
    </row>
    <row r="18" spans="1:15" x14ac:dyDescent="0.35">
      <c r="A18" s="22"/>
      <c r="B18" s="23" t="s">
        <v>9</v>
      </c>
      <c r="C18" s="24">
        <v>8302</v>
      </c>
      <c r="D18" s="25">
        <v>7477</v>
      </c>
      <c r="E18" s="26">
        <v>825</v>
      </c>
      <c r="F18" s="24">
        <v>32881</v>
      </c>
      <c r="G18" s="25">
        <v>28440</v>
      </c>
      <c r="H18" s="26">
        <v>4441</v>
      </c>
      <c r="I18" s="25">
        <v>10683</v>
      </c>
      <c r="J18" s="25">
        <v>9929</v>
      </c>
      <c r="K18" s="29">
        <v>754</v>
      </c>
      <c r="M18" s="25">
        <v>50119.5</v>
      </c>
      <c r="N18" s="25">
        <v>202064.5</v>
      </c>
      <c r="O18" s="25">
        <v>75202</v>
      </c>
    </row>
    <row r="19" spans="1:15" x14ac:dyDescent="0.35">
      <c r="A19" s="16"/>
      <c r="B19" s="17" t="s">
        <v>10</v>
      </c>
      <c r="C19" s="18">
        <v>39438</v>
      </c>
      <c r="D19" s="19">
        <v>38568</v>
      </c>
      <c r="E19" s="20">
        <v>870</v>
      </c>
      <c r="F19" s="18">
        <v>159902</v>
      </c>
      <c r="G19" s="19">
        <v>151103</v>
      </c>
      <c r="H19" s="20">
        <v>8799</v>
      </c>
      <c r="I19" s="19">
        <v>56490</v>
      </c>
      <c r="J19" s="19">
        <v>57796</v>
      </c>
      <c r="K19" s="28">
        <v>-1306</v>
      </c>
      <c r="M19" s="19">
        <v>304045</v>
      </c>
      <c r="N19" s="19">
        <v>868101.5</v>
      </c>
      <c r="O19" s="19">
        <v>411614</v>
      </c>
    </row>
    <row r="20" spans="1:15" x14ac:dyDescent="0.35">
      <c r="A20" s="61"/>
      <c r="B20" s="62" t="s">
        <v>22</v>
      </c>
      <c r="C20" s="63">
        <v>119168</v>
      </c>
      <c r="D20" s="64">
        <v>106660</v>
      </c>
      <c r="E20" s="65">
        <v>12508</v>
      </c>
      <c r="F20" s="63">
        <v>514113</v>
      </c>
      <c r="G20" s="64">
        <v>457019</v>
      </c>
      <c r="H20" s="65">
        <v>57094</v>
      </c>
      <c r="I20" s="64">
        <v>198789</v>
      </c>
      <c r="J20" s="64">
        <v>182298</v>
      </c>
      <c r="K20" s="66">
        <v>16491</v>
      </c>
      <c r="M20" s="25">
        <v>641694</v>
      </c>
      <c r="N20" s="25">
        <v>2442693</v>
      </c>
      <c r="O20" s="25">
        <v>1102351.5</v>
      </c>
    </row>
    <row r="21" spans="1:15" x14ac:dyDescent="0.35">
      <c r="A21" s="16" t="s">
        <v>59</v>
      </c>
      <c r="B21" s="17" t="s">
        <v>2</v>
      </c>
      <c r="C21" s="18">
        <v>11787</v>
      </c>
      <c r="D21" s="19">
        <v>10214</v>
      </c>
      <c r="E21" s="20">
        <v>1573</v>
      </c>
      <c r="F21" s="18">
        <v>52096</v>
      </c>
      <c r="G21" s="19">
        <v>44151</v>
      </c>
      <c r="H21" s="20">
        <v>7945</v>
      </c>
      <c r="I21" s="19">
        <v>26791</v>
      </c>
      <c r="J21" s="19">
        <v>21877</v>
      </c>
      <c r="K21" s="28">
        <v>4914</v>
      </c>
      <c r="L21" s="21"/>
      <c r="M21" s="19">
        <v>37379.5</v>
      </c>
      <c r="N21" s="19">
        <v>165743.5</v>
      </c>
      <c r="O21" s="19">
        <v>86270</v>
      </c>
    </row>
    <row r="22" spans="1:15" x14ac:dyDescent="0.35">
      <c r="A22" s="22"/>
      <c r="B22" s="23" t="s">
        <v>3</v>
      </c>
      <c r="C22" s="24">
        <v>7398</v>
      </c>
      <c r="D22" s="25">
        <v>6483</v>
      </c>
      <c r="E22" s="26">
        <v>915</v>
      </c>
      <c r="F22" s="24">
        <v>35306</v>
      </c>
      <c r="G22" s="25">
        <v>29850</v>
      </c>
      <c r="H22" s="26">
        <v>5456</v>
      </c>
      <c r="I22" s="25">
        <v>15442</v>
      </c>
      <c r="J22" s="25">
        <v>13195</v>
      </c>
      <c r="K22" s="29">
        <v>2247</v>
      </c>
      <c r="L22" s="21"/>
      <c r="M22" s="25">
        <v>27244.5</v>
      </c>
      <c r="N22" s="25">
        <v>129295</v>
      </c>
      <c r="O22" s="25">
        <v>62757.5</v>
      </c>
    </row>
    <row r="23" spans="1:15" x14ac:dyDescent="0.35">
      <c r="A23" s="16"/>
      <c r="B23" s="17" t="s">
        <v>4</v>
      </c>
      <c r="C23" s="18">
        <v>7724</v>
      </c>
      <c r="D23" s="19">
        <v>6716</v>
      </c>
      <c r="E23" s="20">
        <v>1008</v>
      </c>
      <c r="F23" s="18">
        <v>35114</v>
      </c>
      <c r="G23" s="19">
        <v>31628</v>
      </c>
      <c r="H23" s="20">
        <v>3486</v>
      </c>
      <c r="I23" s="19">
        <v>14817</v>
      </c>
      <c r="J23" s="19">
        <v>12989</v>
      </c>
      <c r="K23" s="28">
        <v>1828</v>
      </c>
      <c r="L23" s="21"/>
      <c r="M23" s="19">
        <v>32557</v>
      </c>
      <c r="N23" s="19">
        <v>152930</v>
      </c>
      <c r="O23" s="19">
        <v>70137</v>
      </c>
    </row>
    <row r="24" spans="1:15" x14ac:dyDescent="0.35">
      <c r="A24" s="22"/>
      <c r="B24" s="23" t="s">
        <v>5</v>
      </c>
      <c r="C24" s="24">
        <v>9739</v>
      </c>
      <c r="D24" s="25">
        <v>8588</v>
      </c>
      <c r="E24" s="26">
        <v>1151</v>
      </c>
      <c r="F24" s="24">
        <v>46227</v>
      </c>
      <c r="G24" s="25">
        <v>42617</v>
      </c>
      <c r="H24" s="26">
        <v>3610</v>
      </c>
      <c r="I24" s="25">
        <v>18858</v>
      </c>
      <c r="J24" s="25">
        <v>17145</v>
      </c>
      <c r="K24" s="29">
        <v>1713</v>
      </c>
      <c r="L24" s="21"/>
      <c r="M24" s="25">
        <v>47627.5</v>
      </c>
      <c r="N24" s="25">
        <v>235474</v>
      </c>
      <c r="O24" s="25">
        <v>106812.5</v>
      </c>
    </row>
    <row r="25" spans="1:15" x14ac:dyDescent="0.35">
      <c r="A25" s="16"/>
      <c r="B25" s="17" t="s">
        <v>6</v>
      </c>
      <c r="C25" s="18">
        <v>6732</v>
      </c>
      <c r="D25" s="19">
        <v>6478</v>
      </c>
      <c r="E25" s="20">
        <v>254</v>
      </c>
      <c r="F25" s="18">
        <v>30587</v>
      </c>
      <c r="G25" s="19">
        <v>28571</v>
      </c>
      <c r="H25" s="20">
        <v>2016</v>
      </c>
      <c r="I25" s="19">
        <v>13032</v>
      </c>
      <c r="J25" s="19">
        <v>11211</v>
      </c>
      <c r="K25" s="28">
        <v>1821</v>
      </c>
      <c r="M25" s="19">
        <v>37575</v>
      </c>
      <c r="N25" s="19">
        <v>175315</v>
      </c>
      <c r="O25" s="19">
        <v>81346.5</v>
      </c>
    </row>
    <row r="26" spans="1:15" x14ac:dyDescent="0.35">
      <c r="A26" s="22"/>
      <c r="B26" s="23" t="s">
        <v>7</v>
      </c>
      <c r="C26" s="24">
        <v>5710</v>
      </c>
      <c r="D26" s="25">
        <v>5510</v>
      </c>
      <c r="E26" s="26">
        <v>200</v>
      </c>
      <c r="F26" s="24">
        <v>32419</v>
      </c>
      <c r="G26" s="25">
        <v>29991</v>
      </c>
      <c r="H26" s="26">
        <v>2428</v>
      </c>
      <c r="I26" s="25">
        <v>11864</v>
      </c>
      <c r="J26" s="25">
        <v>10772</v>
      </c>
      <c r="K26" s="29">
        <v>1092</v>
      </c>
      <c r="M26" s="25">
        <v>37262</v>
      </c>
      <c r="N26" s="25">
        <v>209722</v>
      </c>
      <c r="O26" s="25">
        <v>85547</v>
      </c>
    </row>
    <row r="27" spans="1:15" x14ac:dyDescent="0.35">
      <c r="A27" s="16"/>
      <c r="B27" s="17" t="s">
        <v>8</v>
      </c>
      <c r="C27" s="18">
        <v>9367</v>
      </c>
      <c r="D27" s="19">
        <v>8190</v>
      </c>
      <c r="E27" s="20">
        <v>1177</v>
      </c>
      <c r="F27" s="18">
        <v>41830</v>
      </c>
      <c r="G27" s="19">
        <v>38395</v>
      </c>
      <c r="H27" s="20">
        <v>3435</v>
      </c>
      <c r="I27" s="19">
        <v>14884</v>
      </c>
      <c r="J27" s="19">
        <v>12933</v>
      </c>
      <c r="K27" s="28">
        <v>1951</v>
      </c>
      <c r="M27" s="19">
        <v>63369.5</v>
      </c>
      <c r="N27" s="19">
        <v>276854.5</v>
      </c>
      <c r="O27" s="19">
        <v>111220.5</v>
      </c>
    </row>
    <row r="28" spans="1:15" x14ac:dyDescent="0.35">
      <c r="A28" s="22"/>
      <c r="B28" s="23" t="s">
        <v>9</v>
      </c>
      <c r="C28" s="24">
        <v>7410</v>
      </c>
      <c r="D28" s="25">
        <v>6463</v>
      </c>
      <c r="E28" s="26">
        <v>947</v>
      </c>
      <c r="F28" s="24">
        <v>25819</v>
      </c>
      <c r="G28" s="25">
        <v>24597</v>
      </c>
      <c r="H28" s="26">
        <v>1222</v>
      </c>
      <c r="I28" s="25">
        <v>9471</v>
      </c>
      <c r="J28" s="25">
        <v>8482</v>
      </c>
      <c r="K28" s="29">
        <v>989</v>
      </c>
      <c r="M28" s="25">
        <v>48274.5</v>
      </c>
      <c r="N28" s="25">
        <v>198709</v>
      </c>
      <c r="O28" s="25">
        <v>71494.5</v>
      </c>
    </row>
    <row r="29" spans="1:15" x14ac:dyDescent="0.35">
      <c r="A29" s="16"/>
      <c r="B29" s="17" t="s">
        <v>10</v>
      </c>
      <c r="C29" s="18">
        <v>37750</v>
      </c>
      <c r="D29" s="19">
        <v>31782</v>
      </c>
      <c r="E29" s="20">
        <v>5968</v>
      </c>
      <c r="F29" s="18">
        <v>144939</v>
      </c>
      <c r="G29" s="19">
        <v>123843</v>
      </c>
      <c r="H29" s="20">
        <v>21096</v>
      </c>
      <c r="I29" s="19">
        <v>57882</v>
      </c>
      <c r="J29" s="19">
        <v>45132</v>
      </c>
      <c r="K29" s="28">
        <v>12750</v>
      </c>
      <c r="M29" s="19">
        <v>299729</v>
      </c>
      <c r="N29" s="19">
        <v>843569</v>
      </c>
      <c r="O29" s="19">
        <v>403266</v>
      </c>
    </row>
    <row r="30" spans="1:15" x14ac:dyDescent="0.35">
      <c r="A30" s="61"/>
      <c r="B30" s="62" t="s">
        <v>22</v>
      </c>
      <c r="C30" s="63">
        <v>103617</v>
      </c>
      <c r="D30" s="64">
        <v>90424</v>
      </c>
      <c r="E30" s="65">
        <v>13193</v>
      </c>
      <c r="F30" s="63">
        <v>444337</v>
      </c>
      <c r="G30" s="64">
        <v>393643</v>
      </c>
      <c r="H30" s="65">
        <v>50694</v>
      </c>
      <c r="I30" s="64">
        <v>183041</v>
      </c>
      <c r="J30" s="64">
        <v>153736</v>
      </c>
      <c r="K30" s="66">
        <v>29305</v>
      </c>
      <c r="M30" s="25">
        <v>631018.5</v>
      </c>
      <c r="N30" s="25">
        <v>2387612</v>
      </c>
      <c r="O30" s="25">
        <v>1078851.5</v>
      </c>
    </row>
    <row r="31" spans="1:15" x14ac:dyDescent="0.35">
      <c r="A31" s="16" t="s">
        <v>58</v>
      </c>
      <c r="B31" s="17" t="s">
        <v>2</v>
      </c>
      <c r="C31" s="18">
        <v>11888</v>
      </c>
      <c r="D31" s="19">
        <v>11801</v>
      </c>
      <c r="E31" s="20">
        <v>87</v>
      </c>
      <c r="F31" s="18">
        <v>48105</v>
      </c>
      <c r="G31" s="19">
        <v>48451</v>
      </c>
      <c r="H31" s="20">
        <v>-346</v>
      </c>
      <c r="I31" s="19">
        <v>23562</v>
      </c>
      <c r="J31" s="19">
        <v>24422</v>
      </c>
      <c r="K31" s="28">
        <v>-860</v>
      </c>
      <c r="L31" s="21"/>
      <c r="M31" s="19">
        <v>37152</v>
      </c>
      <c r="N31" s="19">
        <v>164217.5</v>
      </c>
      <c r="O31" s="19">
        <v>85480</v>
      </c>
    </row>
    <row r="32" spans="1:15" x14ac:dyDescent="0.35">
      <c r="A32" s="22"/>
      <c r="B32" s="23" t="s">
        <v>3</v>
      </c>
      <c r="C32" s="24">
        <v>7193</v>
      </c>
      <c r="D32" s="25">
        <v>7512</v>
      </c>
      <c r="E32" s="26">
        <v>-319</v>
      </c>
      <c r="F32" s="24">
        <v>31405</v>
      </c>
      <c r="G32" s="25">
        <v>32840</v>
      </c>
      <c r="H32" s="26">
        <v>-1435</v>
      </c>
      <c r="I32" s="25">
        <v>13745</v>
      </c>
      <c r="J32" s="25">
        <v>14164</v>
      </c>
      <c r="K32" s="29">
        <v>-419</v>
      </c>
      <c r="L32" s="21"/>
      <c r="M32" s="25">
        <v>27366</v>
      </c>
      <c r="N32" s="25">
        <v>126991</v>
      </c>
      <c r="O32" s="25">
        <v>62056.5</v>
      </c>
    </row>
    <row r="33" spans="1:15" x14ac:dyDescent="0.35">
      <c r="A33" s="16"/>
      <c r="B33" s="17" t="s">
        <v>4</v>
      </c>
      <c r="C33" s="18">
        <v>7623</v>
      </c>
      <c r="D33" s="19">
        <v>7812</v>
      </c>
      <c r="E33" s="20">
        <v>-189</v>
      </c>
      <c r="F33" s="18">
        <v>33601</v>
      </c>
      <c r="G33" s="19">
        <v>34514</v>
      </c>
      <c r="H33" s="20">
        <v>-913</v>
      </c>
      <c r="I33" s="19">
        <v>13678</v>
      </c>
      <c r="J33" s="19">
        <v>13993</v>
      </c>
      <c r="K33" s="28">
        <v>-315</v>
      </c>
      <c r="L33" s="21"/>
      <c r="M33" s="19">
        <v>32571</v>
      </c>
      <c r="N33" s="19">
        <v>153484</v>
      </c>
      <c r="O33" s="19">
        <v>69624.5</v>
      </c>
    </row>
    <row r="34" spans="1:15" x14ac:dyDescent="0.35">
      <c r="A34" s="22"/>
      <c r="B34" s="23" t="s">
        <v>5</v>
      </c>
      <c r="C34" s="24">
        <v>9886</v>
      </c>
      <c r="D34" s="25">
        <v>10324</v>
      </c>
      <c r="E34" s="26">
        <v>-438</v>
      </c>
      <c r="F34" s="24">
        <v>45183</v>
      </c>
      <c r="G34" s="25">
        <v>44727</v>
      </c>
      <c r="H34" s="26">
        <v>456</v>
      </c>
      <c r="I34" s="25">
        <v>18032</v>
      </c>
      <c r="J34" s="25">
        <v>18633</v>
      </c>
      <c r="K34" s="29">
        <v>-601</v>
      </c>
      <c r="L34" s="21"/>
      <c r="M34" s="25">
        <v>48021</v>
      </c>
      <c r="N34" s="25">
        <v>235769.5</v>
      </c>
      <c r="O34" s="25">
        <v>107518</v>
      </c>
    </row>
    <row r="35" spans="1:15" x14ac:dyDescent="0.35">
      <c r="A35" s="16"/>
      <c r="B35" s="17" t="s">
        <v>6</v>
      </c>
      <c r="C35" s="18">
        <v>6604</v>
      </c>
      <c r="D35" s="19">
        <v>7016</v>
      </c>
      <c r="E35" s="20">
        <v>-412</v>
      </c>
      <c r="F35" s="18">
        <v>28961</v>
      </c>
      <c r="G35" s="19">
        <v>29055</v>
      </c>
      <c r="H35" s="20">
        <v>-94</v>
      </c>
      <c r="I35" s="19">
        <v>11781</v>
      </c>
      <c r="J35" s="19">
        <v>12021</v>
      </c>
      <c r="K35" s="28">
        <v>-240</v>
      </c>
      <c r="M35" s="19">
        <v>36759</v>
      </c>
      <c r="N35" s="19">
        <v>173297</v>
      </c>
      <c r="O35" s="19">
        <v>80745</v>
      </c>
    </row>
    <row r="36" spans="1:15" x14ac:dyDescent="0.35">
      <c r="A36" s="22"/>
      <c r="B36" s="23" t="s">
        <v>7</v>
      </c>
      <c r="C36" s="24">
        <v>5653</v>
      </c>
      <c r="D36" s="25">
        <v>6278</v>
      </c>
      <c r="E36" s="26">
        <v>-625</v>
      </c>
      <c r="F36" s="24">
        <v>32122</v>
      </c>
      <c r="G36" s="25">
        <v>30640</v>
      </c>
      <c r="H36" s="26">
        <v>1482</v>
      </c>
      <c r="I36" s="25">
        <v>10735</v>
      </c>
      <c r="J36" s="25">
        <v>11021</v>
      </c>
      <c r="K36" s="29">
        <v>-286</v>
      </c>
      <c r="M36" s="25">
        <v>37504</v>
      </c>
      <c r="N36" s="25">
        <v>209009.5</v>
      </c>
      <c r="O36" s="25">
        <v>84132</v>
      </c>
    </row>
    <row r="37" spans="1:15" x14ac:dyDescent="0.35">
      <c r="A37" s="16"/>
      <c r="B37" s="17" t="s">
        <v>8</v>
      </c>
      <c r="C37" s="18">
        <v>8856</v>
      </c>
      <c r="D37" s="19">
        <v>9060</v>
      </c>
      <c r="E37" s="20">
        <v>-204</v>
      </c>
      <c r="F37" s="18">
        <v>38549</v>
      </c>
      <c r="G37" s="19">
        <v>41951</v>
      </c>
      <c r="H37" s="20">
        <v>-3402</v>
      </c>
      <c r="I37" s="19">
        <v>13728</v>
      </c>
      <c r="J37" s="19">
        <v>13905</v>
      </c>
      <c r="K37" s="28">
        <v>-177</v>
      </c>
      <c r="M37" s="19">
        <v>62473</v>
      </c>
      <c r="N37" s="19">
        <v>273445.5</v>
      </c>
      <c r="O37" s="19">
        <v>108579</v>
      </c>
    </row>
    <row r="38" spans="1:15" x14ac:dyDescent="0.35">
      <c r="A38" s="22"/>
      <c r="B38" s="23" t="s">
        <v>9</v>
      </c>
      <c r="C38" s="24">
        <v>6697</v>
      </c>
      <c r="D38" s="25">
        <v>6972</v>
      </c>
      <c r="E38" s="26">
        <v>-275</v>
      </c>
      <c r="F38" s="24">
        <v>24660</v>
      </c>
      <c r="G38" s="25">
        <v>25112</v>
      </c>
      <c r="H38" s="26">
        <v>-452</v>
      </c>
      <c r="I38" s="25">
        <v>9517</v>
      </c>
      <c r="J38" s="25">
        <v>9190</v>
      </c>
      <c r="K38" s="29">
        <v>327</v>
      </c>
      <c r="M38" s="25">
        <v>47363</v>
      </c>
      <c r="N38" s="25">
        <v>197371.5</v>
      </c>
      <c r="O38" s="25">
        <v>70919.5</v>
      </c>
    </row>
    <row r="39" spans="1:15" x14ac:dyDescent="0.35">
      <c r="A39" s="16"/>
      <c r="B39" s="17" t="s">
        <v>10</v>
      </c>
      <c r="C39" s="18">
        <v>35652</v>
      </c>
      <c r="D39" s="19">
        <v>36221</v>
      </c>
      <c r="E39" s="20">
        <v>-569</v>
      </c>
      <c r="F39" s="18">
        <v>129337</v>
      </c>
      <c r="G39" s="19">
        <v>142372</v>
      </c>
      <c r="H39" s="20">
        <v>-13035</v>
      </c>
      <c r="I39" s="19">
        <v>46017</v>
      </c>
      <c r="J39" s="19">
        <v>51340</v>
      </c>
      <c r="K39" s="28">
        <v>-5323</v>
      </c>
      <c r="M39" s="19">
        <v>298728.5</v>
      </c>
      <c r="N39" s="19">
        <v>836625.5</v>
      </c>
      <c r="O39" s="19">
        <v>397971.5</v>
      </c>
    </row>
    <row r="40" spans="1:15" x14ac:dyDescent="0.35">
      <c r="A40" s="61"/>
      <c r="B40" s="62" t="s">
        <v>22</v>
      </c>
      <c r="C40" s="63">
        <v>100052</v>
      </c>
      <c r="D40" s="64">
        <v>102996</v>
      </c>
      <c r="E40" s="65">
        <v>-2944</v>
      </c>
      <c r="F40" s="63">
        <v>411923</v>
      </c>
      <c r="G40" s="64">
        <v>429662</v>
      </c>
      <c r="H40" s="65">
        <v>-17739</v>
      </c>
      <c r="I40" s="64">
        <v>160795</v>
      </c>
      <c r="J40" s="64">
        <v>168689</v>
      </c>
      <c r="K40" s="66">
        <v>-7894</v>
      </c>
      <c r="M40" s="25">
        <v>627937.5</v>
      </c>
      <c r="N40" s="25">
        <v>2370211</v>
      </c>
      <c r="O40" s="25">
        <v>1067026</v>
      </c>
    </row>
    <row r="41" spans="1:15" x14ac:dyDescent="0.35">
      <c r="A41" s="16" t="s">
        <v>57</v>
      </c>
      <c r="B41" s="17" t="s">
        <v>2</v>
      </c>
      <c r="C41" s="18">
        <v>12735</v>
      </c>
      <c r="D41" s="19">
        <v>11517</v>
      </c>
      <c r="E41" s="20">
        <v>1218</v>
      </c>
      <c r="F41" s="18">
        <v>51345</v>
      </c>
      <c r="G41" s="19">
        <v>47124</v>
      </c>
      <c r="H41" s="20">
        <v>4221</v>
      </c>
      <c r="I41" s="19">
        <v>25943</v>
      </c>
      <c r="J41" s="19">
        <v>25045</v>
      </c>
      <c r="K41" s="28">
        <v>898</v>
      </c>
      <c r="L41" s="21"/>
      <c r="M41" s="19">
        <v>36832</v>
      </c>
      <c r="N41" s="19">
        <v>163438.5</v>
      </c>
      <c r="O41" s="19">
        <v>86144</v>
      </c>
    </row>
    <row r="42" spans="1:15" x14ac:dyDescent="0.35">
      <c r="A42" s="22"/>
      <c r="B42" s="23" t="s">
        <v>3</v>
      </c>
      <c r="C42" s="24">
        <v>8341</v>
      </c>
      <c r="D42" s="25">
        <v>7569</v>
      </c>
      <c r="E42" s="26">
        <v>772</v>
      </c>
      <c r="F42" s="24">
        <v>35092</v>
      </c>
      <c r="G42" s="25">
        <v>31511</v>
      </c>
      <c r="H42" s="26">
        <v>3581</v>
      </c>
      <c r="I42" s="25">
        <v>15445</v>
      </c>
      <c r="J42" s="25">
        <v>14512</v>
      </c>
      <c r="K42" s="29">
        <v>933</v>
      </c>
      <c r="L42" s="21"/>
      <c r="M42" s="25">
        <v>27157</v>
      </c>
      <c r="N42" s="25">
        <v>127635.5</v>
      </c>
      <c r="O42" s="25">
        <v>62199.5</v>
      </c>
    </row>
    <row r="43" spans="1:15" x14ac:dyDescent="0.35">
      <c r="A43" s="16"/>
      <c r="B43" s="17" t="s">
        <v>4</v>
      </c>
      <c r="C43" s="18">
        <v>8939</v>
      </c>
      <c r="D43" s="19">
        <v>8065</v>
      </c>
      <c r="E43" s="20">
        <v>874</v>
      </c>
      <c r="F43" s="18">
        <v>37627</v>
      </c>
      <c r="G43" s="19">
        <v>33724</v>
      </c>
      <c r="H43" s="20">
        <v>3903</v>
      </c>
      <c r="I43" s="19">
        <v>15293</v>
      </c>
      <c r="J43" s="19">
        <v>14506</v>
      </c>
      <c r="K43" s="28">
        <v>787</v>
      </c>
      <c r="L43" s="21"/>
      <c r="M43" s="19">
        <v>32785.5</v>
      </c>
      <c r="N43" s="19">
        <v>153848.5</v>
      </c>
      <c r="O43" s="19">
        <v>69672</v>
      </c>
    </row>
    <row r="44" spans="1:15" x14ac:dyDescent="0.35">
      <c r="A44" s="22"/>
      <c r="B44" s="23" t="s">
        <v>5</v>
      </c>
      <c r="C44" s="24">
        <v>11617</v>
      </c>
      <c r="D44" s="25">
        <v>10542</v>
      </c>
      <c r="E44" s="26">
        <v>1075</v>
      </c>
      <c r="F44" s="24">
        <v>49614</v>
      </c>
      <c r="G44" s="25">
        <v>44163</v>
      </c>
      <c r="H44" s="26">
        <v>5451</v>
      </c>
      <c r="I44" s="25">
        <v>19976</v>
      </c>
      <c r="J44" s="25">
        <v>18337</v>
      </c>
      <c r="K44" s="29">
        <v>1639</v>
      </c>
      <c r="L44" s="21"/>
      <c r="M44" s="25">
        <v>48397.5</v>
      </c>
      <c r="N44" s="25">
        <v>233039</v>
      </c>
      <c r="O44" s="25">
        <v>107136</v>
      </c>
    </row>
    <row r="45" spans="1:15" x14ac:dyDescent="0.35">
      <c r="A45" s="16"/>
      <c r="B45" s="17" t="s">
        <v>6</v>
      </c>
      <c r="C45" s="18">
        <v>6987</v>
      </c>
      <c r="D45" s="19">
        <v>6346</v>
      </c>
      <c r="E45" s="20">
        <v>641</v>
      </c>
      <c r="F45" s="18">
        <v>31837</v>
      </c>
      <c r="G45" s="19">
        <v>28681</v>
      </c>
      <c r="H45" s="20">
        <v>3156</v>
      </c>
      <c r="I45" s="19">
        <v>12839</v>
      </c>
      <c r="J45" s="19">
        <v>11743</v>
      </c>
      <c r="K45" s="28">
        <v>1096</v>
      </c>
      <c r="M45" s="19">
        <v>35517.5</v>
      </c>
      <c r="N45" s="19">
        <v>172224</v>
      </c>
      <c r="O45" s="19">
        <v>80099</v>
      </c>
    </row>
    <row r="46" spans="1:15" x14ac:dyDescent="0.35">
      <c r="A46" s="22"/>
      <c r="B46" s="23" t="s">
        <v>7</v>
      </c>
      <c r="C46" s="24">
        <v>6882</v>
      </c>
      <c r="D46" s="25">
        <v>6542</v>
      </c>
      <c r="E46" s="26">
        <v>340</v>
      </c>
      <c r="F46" s="24">
        <v>34947</v>
      </c>
      <c r="G46" s="25">
        <v>31024</v>
      </c>
      <c r="H46" s="26">
        <v>3923</v>
      </c>
      <c r="I46" s="25">
        <v>12339</v>
      </c>
      <c r="J46" s="25">
        <v>10804</v>
      </c>
      <c r="K46" s="29">
        <v>1535</v>
      </c>
      <c r="M46" s="25">
        <v>38488</v>
      </c>
      <c r="N46" s="25">
        <v>206408</v>
      </c>
      <c r="O46" s="25">
        <v>85274</v>
      </c>
    </row>
    <row r="47" spans="1:15" x14ac:dyDescent="0.35">
      <c r="A47" s="16"/>
      <c r="B47" s="17" t="s">
        <v>8</v>
      </c>
      <c r="C47" s="18">
        <v>10005</v>
      </c>
      <c r="D47" s="19">
        <v>9665</v>
      </c>
      <c r="E47" s="20">
        <v>340</v>
      </c>
      <c r="F47" s="18">
        <v>43791</v>
      </c>
      <c r="G47" s="19">
        <v>40192</v>
      </c>
      <c r="H47" s="20">
        <v>3599</v>
      </c>
      <c r="I47" s="19">
        <v>14060</v>
      </c>
      <c r="J47" s="19">
        <v>13045</v>
      </c>
      <c r="K47" s="28">
        <v>1015</v>
      </c>
      <c r="M47" s="19">
        <v>63759</v>
      </c>
      <c r="N47" s="19">
        <v>269007</v>
      </c>
      <c r="O47" s="19">
        <v>106382</v>
      </c>
    </row>
    <row r="48" spans="1:15" x14ac:dyDescent="0.35">
      <c r="A48" s="22"/>
      <c r="B48" s="23" t="s">
        <v>9</v>
      </c>
      <c r="C48" s="24">
        <v>7616</v>
      </c>
      <c r="D48" s="25">
        <v>6422</v>
      </c>
      <c r="E48" s="26">
        <v>1194</v>
      </c>
      <c r="F48" s="24">
        <v>30770</v>
      </c>
      <c r="G48" s="25">
        <v>26754</v>
      </c>
      <c r="H48" s="26">
        <v>4016</v>
      </c>
      <c r="I48" s="25">
        <v>11050</v>
      </c>
      <c r="J48" s="25">
        <v>9418</v>
      </c>
      <c r="K48" s="29">
        <v>1632</v>
      </c>
      <c r="M48" s="25">
        <v>44785.5</v>
      </c>
      <c r="N48" s="25">
        <v>197422.5</v>
      </c>
      <c r="O48" s="25">
        <v>71687</v>
      </c>
    </row>
    <row r="49" spans="1:15" x14ac:dyDescent="0.35">
      <c r="A49" s="16"/>
      <c r="B49" s="17" t="s">
        <v>10</v>
      </c>
      <c r="C49" s="18">
        <v>37391</v>
      </c>
      <c r="D49" s="19">
        <v>37196</v>
      </c>
      <c r="E49" s="20">
        <v>195</v>
      </c>
      <c r="F49" s="18">
        <v>145215</v>
      </c>
      <c r="G49" s="19">
        <v>139499</v>
      </c>
      <c r="H49" s="20">
        <v>5716</v>
      </c>
      <c r="I49" s="19">
        <v>51379</v>
      </c>
      <c r="J49" s="19">
        <v>52922</v>
      </c>
      <c r="K49" s="28">
        <v>-1543</v>
      </c>
      <c r="M49" s="19">
        <v>298685</v>
      </c>
      <c r="N49" s="19">
        <v>836243.5</v>
      </c>
      <c r="O49" s="19">
        <v>398590.5</v>
      </c>
    </row>
    <row r="50" spans="1:15" x14ac:dyDescent="0.35">
      <c r="A50" s="61"/>
      <c r="B50" s="62" t="s">
        <v>22</v>
      </c>
      <c r="C50" s="63">
        <v>110513</v>
      </c>
      <c r="D50" s="64">
        <v>103864</v>
      </c>
      <c r="E50" s="65">
        <v>6649</v>
      </c>
      <c r="F50" s="63">
        <v>460238</v>
      </c>
      <c r="G50" s="64">
        <v>422672</v>
      </c>
      <c r="H50" s="65">
        <v>37566</v>
      </c>
      <c r="I50" s="64">
        <v>178324</v>
      </c>
      <c r="J50" s="64">
        <v>170332</v>
      </c>
      <c r="K50" s="66">
        <v>7992</v>
      </c>
      <c r="M50" s="25">
        <v>626407</v>
      </c>
      <c r="N50" s="25">
        <v>2359266.5</v>
      </c>
      <c r="O50" s="25">
        <v>1067184</v>
      </c>
    </row>
    <row r="51" spans="1:15" x14ac:dyDescent="0.35">
      <c r="A51" s="16" t="s">
        <v>55</v>
      </c>
      <c r="B51" s="17" t="s">
        <v>2</v>
      </c>
      <c r="C51" s="18">
        <v>12290</v>
      </c>
      <c r="D51" s="19">
        <v>11286</v>
      </c>
      <c r="E51" s="20">
        <v>1004</v>
      </c>
      <c r="F51" s="18">
        <v>50634</v>
      </c>
      <c r="G51" s="19">
        <v>46112</v>
      </c>
      <c r="H51" s="20">
        <v>4522</v>
      </c>
      <c r="I51" s="19">
        <v>26108</v>
      </c>
      <c r="J51" s="19">
        <v>25426</v>
      </c>
      <c r="K51" s="28">
        <v>682</v>
      </c>
      <c r="L51" s="21"/>
      <c r="M51" s="19">
        <v>36582</v>
      </c>
      <c r="N51" s="19">
        <v>162582</v>
      </c>
      <c r="O51" s="19">
        <v>86321</v>
      </c>
    </row>
    <row r="52" spans="1:15" x14ac:dyDescent="0.35">
      <c r="A52" s="22"/>
      <c r="B52" s="23" t="s">
        <v>3</v>
      </c>
      <c r="C52" s="24">
        <v>7738</v>
      </c>
      <c r="D52" s="25">
        <v>7120</v>
      </c>
      <c r="E52" s="26">
        <v>618</v>
      </c>
      <c r="F52" s="24">
        <v>34335</v>
      </c>
      <c r="G52" s="25">
        <v>30957</v>
      </c>
      <c r="H52" s="26">
        <v>3378</v>
      </c>
      <c r="I52" s="25">
        <v>14930</v>
      </c>
      <c r="J52" s="25">
        <v>14614</v>
      </c>
      <c r="K52" s="29">
        <v>316</v>
      </c>
      <c r="L52" s="21"/>
      <c r="M52" s="25">
        <v>26639</v>
      </c>
      <c r="N52" s="25">
        <v>126627</v>
      </c>
      <c r="O52" s="25">
        <v>62602</v>
      </c>
    </row>
    <row r="53" spans="1:15" x14ac:dyDescent="0.35">
      <c r="A53" s="16"/>
      <c r="B53" s="17" t="s">
        <v>4</v>
      </c>
      <c r="C53" s="18">
        <v>8327</v>
      </c>
      <c r="D53" s="19">
        <v>7663</v>
      </c>
      <c r="E53" s="20">
        <v>664</v>
      </c>
      <c r="F53" s="18">
        <v>35760</v>
      </c>
      <c r="G53" s="19">
        <v>32912</v>
      </c>
      <c r="H53" s="20">
        <v>2848</v>
      </c>
      <c r="I53" s="19">
        <v>14577</v>
      </c>
      <c r="J53" s="19">
        <v>13814</v>
      </c>
      <c r="K53" s="28">
        <v>763</v>
      </c>
      <c r="L53" s="21"/>
      <c r="M53" s="19">
        <v>32348</v>
      </c>
      <c r="N53" s="19">
        <v>151287</v>
      </c>
      <c r="O53" s="19">
        <v>67981</v>
      </c>
    </row>
    <row r="54" spans="1:15" x14ac:dyDescent="0.35">
      <c r="A54" s="22"/>
      <c r="B54" s="23" t="s">
        <v>5</v>
      </c>
      <c r="C54" s="24">
        <v>11405</v>
      </c>
      <c r="D54" s="25">
        <v>11159</v>
      </c>
      <c r="E54" s="26">
        <v>246</v>
      </c>
      <c r="F54" s="24">
        <v>46431</v>
      </c>
      <c r="G54" s="25">
        <v>42801</v>
      </c>
      <c r="H54" s="26">
        <v>3630</v>
      </c>
      <c r="I54" s="25">
        <v>18968</v>
      </c>
      <c r="J54" s="25">
        <v>18474</v>
      </c>
      <c r="K54" s="29">
        <v>494</v>
      </c>
      <c r="L54" s="21"/>
      <c r="M54" s="25">
        <v>48764</v>
      </c>
      <c r="N54" s="25">
        <v>226539</v>
      </c>
      <c r="O54" s="25">
        <v>106773</v>
      </c>
    </row>
    <row r="55" spans="1:15" x14ac:dyDescent="0.35">
      <c r="A55" s="16"/>
      <c r="B55" s="17" t="s">
        <v>6</v>
      </c>
      <c r="C55" s="18">
        <v>6804</v>
      </c>
      <c r="D55" s="19">
        <v>6784</v>
      </c>
      <c r="E55" s="20">
        <v>20</v>
      </c>
      <c r="F55" s="18">
        <v>31547</v>
      </c>
      <c r="G55" s="19">
        <v>28262</v>
      </c>
      <c r="H55" s="20">
        <v>3285</v>
      </c>
      <c r="I55" s="19">
        <v>12279</v>
      </c>
      <c r="J55" s="19">
        <v>11969</v>
      </c>
      <c r="K55" s="28">
        <v>310</v>
      </c>
      <c r="M55" s="19">
        <v>34946</v>
      </c>
      <c r="N55" s="19">
        <v>173558</v>
      </c>
      <c r="O55" s="19">
        <v>80444</v>
      </c>
    </row>
    <row r="56" spans="1:15" x14ac:dyDescent="0.35">
      <c r="A56" s="22"/>
      <c r="B56" s="23" t="s">
        <v>7</v>
      </c>
      <c r="C56" s="24">
        <v>6733</v>
      </c>
      <c r="D56" s="25">
        <v>6984</v>
      </c>
      <c r="E56" s="26">
        <v>-251</v>
      </c>
      <c r="F56" s="24">
        <v>32755</v>
      </c>
      <c r="G56" s="25">
        <v>29316</v>
      </c>
      <c r="H56" s="26">
        <v>3439</v>
      </c>
      <c r="I56" s="25">
        <v>11704</v>
      </c>
      <c r="J56" s="25">
        <v>10902</v>
      </c>
      <c r="K56" s="29">
        <v>802</v>
      </c>
      <c r="M56" s="25">
        <v>38309</v>
      </c>
      <c r="N56" s="25">
        <v>201188</v>
      </c>
      <c r="O56" s="25">
        <v>84714</v>
      </c>
    </row>
    <row r="57" spans="1:15" x14ac:dyDescent="0.35">
      <c r="A57" s="16"/>
      <c r="B57" s="17" t="s">
        <v>8</v>
      </c>
      <c r="C57" s="18">
        <v>9815</v>
      </c>
      <c r="D57" s="19">
        <v>9233</v>
      </c>
      <c r="E57" s="20">
        <v>582</v>
      </c>
      <c r="F57" s="18">
        <v>43809</v>
      </c>
      <c r="G57" s="19">
        <v>38277</v>
      </c>
      <c r="H57" s="20">
        <v>5532</v>
      </c>
      <c r="I57" s="19">
        <v>14610</v>
      </c>
      <c r="J57" s="19">
        <v>12503</v>
      </c>
      <c r="K57" s="28">
        <v>2107</v>
      </c>
      <c r="M57" s="19">
        <v>60529</v>
      </c>
      <c r="N57" s="19">
        <v>264581</v>
      </c>
      <c r="O57" s="19">
        <v>105353</v>
      </c>
    </row>
    <row r="58" spans="1:15" x14ac:dyDescent="0.35">
      <c r="A58" s="22"/>
      <c r="B58" s="23" t="s">
        <v>9</v>
      </c>
      <c r="C58" s="24">
        <v>7322</v>
      </c>
      <c r="D58" s="25">
        <v>6802</v>
      </c>
      <c r="E58" s="26">
        <v>520</v>
      </c>
      <c r="F58" s="24">
        <v>28347</v>
      </c>
      <c r="G58" s="25">
        <v>24814</v>
      </c>
      <c r="H58" s="26">
        <v>3533</v>
      </c>
      <c r="I58" s="25">
        <v>9565</v>
      </c>
      <c r="J58" s="25">
        <v>8848</v>
      </c>
      <c r="K58" s="29">
        <v>717</v>
      </c>
      <c r="M58" s="25">
        <v>45975</v>
      </c>
      <c r="N58" s="25">
        <v>188617</v>
      </c>
      <c r="O58" s="25">
        <v>69955</v>
      </c>
    </row>
    <row r="59" spans="1:15" x14ac:dyDescent="0.35">
      <c r="A59" s="16"/>
      <c r="B59" s="17" t="s">
        <v>10</v>
      </c>
      <c r="C59" s="18">
        <v>36977</v>
      </c>
      <c r="D59" s="19">
        <v>38114</v>
      </c>
      <c r="E59" s="20">
        <v>-1137</v>
      </c>
      <c r="F59" s="18">
        <v>141730</v>
      </c>
      <c r="G59" s="19">
        <v>136754</v>
      </c>
      <c r="H59" s="20">
        <v>4976</v>
      </c>
      <c r="I59" s="19">
        <v>51366</v>
      </c>
      <c r="J59" s="19">
        <v>49307</v>
      </c>
      <c r="K59" s="28">
        <v>2059</v>
      </c>
      <c r="M59" s="19">
        <v>300009</v>
      </c>
      <c r="N59" s="19">
        <v>825832</v>
      </c>
      <c r="O59" s="19">
        <v>394229</v>
      </c>
    </row>
    <row r="60" spans="1:15" x14ac:dyDescent="0.35">
      <c r="A60" s="61"/>
      <c r="B60" s="62" t="s">
        <v>22</v>
      </c>
      <c r="C60" s="63">
        <v>107411</v>
      </c>
      <c r="D60" s="64">
        <v>105145</v>
      </c>
      <c r="E60" s="65">
        <v>2266</v>
      </c>
      <c r="F60" s="63">
        <v>445348</v>
      </c>
      <c r="G60" s="64">
        <v>410205</v>
      </c>
      <c r="H60" s="65">
        <v>35143</v>
      </c>
      <c r="I60" s="64">
        <v>174107</v>
      </c>
      <c r="J60" s="64">
        <v>165857</v>
      </c>
      <c r="K60" s="66">
        <v>8250</v>
      </c>
      <c r="M60" s="25">
        <v>624099</v>
      </c>
      <c r="N60" s="25">
        <v>2320809</v>
      </c>
      <c r="O60" s="25">
        <v>1058370</v>
      </c>
    </row>
    <row r="61" spans="1:15" x14ac:dyDescent="0.35">
      <c r="A61" s="16" t="s">
        <v>53</v>
      </c>
      <c r="B61" s="17" t="s">
        <v>2</v>
      </c>
      <c r="C61" s="18">
        <v>12438</v>
      </c>
      <c r="D61" s="19">
        <v>10953</v>
      </c>
      <c r="E61" s="20">
        <v>1485</v>
      </c>
      <c r="F61" s="18">
        <v>49147</v>
      </c>
      <c r="G61" s="19">
        <v>43051</v>
      </c>
      <c r="H61" s="20">
        <v>6096</v>
      </c>
      <c r="I61" s="19">
        <v>27478</v>
      </c>
      <c r="J61" s="19">
        <v>23310</v>
      </c>
      <c r="K61" s="28">
        <v>4168</v>
      </c>
      <c r="L61" s="21"/>
      <c r="M61" s="19">
        <v>36041</v>
      </c>
      <c r="N61" s="19">
        <v>160902</v>
      </c>
      <c r="O61" s="19">
        <v>85443</v>
      </c>
    </row>
    <row r="62" spans="1:15" ht="15" customHeight="1" x14ac:dyDescent="0.35">
      <c r="A62" s="22"/>
      <c r="B62" s="23" t="s">
        <v>3</v>
      </c>
      <c r="C62" s="24">
        <v>7629</v>
      </c>
      <c r="D62" s="25">
        <v>6883</v>
      </c>
      <c r="E62" s="26">
        <v>746</v>
      </c>
      <c r="F62" s="24">
        <v>32116</v>
      </c>
      <c r="G62" s="25">
        <v>29507</v>
      </c>
      <c r="H62" s="26">
        <v>2609</v>
      </c>
      <c r="I62" s="25">
        <v>14676</v>
      </c>
      <c r="J62" s="25">
        <v>13515</v>
      </c>
      <c r="K62" s="29">
        <v>1161</v>
      </c>
      <c r="L62" s="21"/>
      <c r="M62" s="25">
        <v>26727</v>
      </c>
      <c r="N62" s="25">
        <v>125204</v>
      </c>
      <c r="O62" s="25">
        <v>61168</v>
      </c>
    </row>
    <row r="63" spans="1:15" ht="15" customHeight="1" x14ac:dyDescent="0.35">
      <c r="A63" s="16"/>
      <c r="B63" s="17" t="s">
        <v>4</v>
      </c>
      <c r="C63" s="18">
        <v>8156</v>
      </c>
      <c r="D63" s="19">
        <v>7434</v>
      </c>
      <c r="E63" s="20">
        <v>722</v>
      </c>
      <c r="F63" s="18">
        <v>33671</v>
      </c>
      <c r="G63" s="19">
        <v>31076</v>
      </c>
      <c r="H63" s="20">
        <v>2595</v>
      </c>
      <c r="I63" s="19">
        <v>14523</v>
      </c>
      <c r="J63" s="19">
        <v>13322</v>
      </c>
      <c r="K63" s="28">
        <v>1201</v>
      </c>
      <c r="L63" s="21"/>
      <c r="M63" s="19">
        <v>31967</v>
      </c>
      <c r="N63" s="19">
        <v>149128</v>
      </c>
      <c r="O63" s="19">
        <v>68258</v>
      </c>
    </row>
    <row r="64" spans="1:15" ht="15" customHeight="1" x14ac:dyDescent="0.35">
      <c r="A64" s="22"/>
      <c r="B64" s="23" t="s">
        <v>5</v>
      </c>
      <c r="C64" s="24">
        <v>11120</v>
      </c>
      <c r="D64" s="25">
        <v>9954</v>
      </c>
      <c r="E64" s="26">
        <v>1166</v>
      </c>
      <c r="F64" s="24">
        <v>44301</v>
      </c>
      <c r="G64" s="25">
        <v>40314</v>
      </c>
      <c r="H64" s="26">
        <v>3987</v>
      </c>
      <c r="I64" s="25">
        <v>19431</v>
      </c>
      <c r="J64" s="25">
        <v>17402</v>
      </c>
      <c r="K64" s="29">
        <v>2029</v>
      </c>
      <c r="L64" s="21"/>
      <c r="M64" s="25">
        <v>48546</v>
      </c>
      <c r="N64" s="25">
        <v>225711</v>
      </c>
      <c r="O64" s="25">
        <v>106143</v>
      </c>
    </row>
    <row r="65" spans="1:15" ht="15" customHeight="1" x14ac:dyDescent="0.35">
      <c r="A65" s="16"/>
      <c r="B65" s="17" t="s">
        <v>6</v>
      </c>
      <c r="C65" s="18">
        <v>7102</v>
      </c>
      <c r="D65" s="19">
        <v>6186</v>
      </c>
      <c r="E65" s="20">
        <v>916</v>
      </c>
      <c r="F65" s="18">
        <v>30444</v>
      </c>
      <c r="G65" s="19">
        <v>25934</v>
      </c>
      <c r="H65" s="20">
        <v>4510</v>
      </c>
      <c r="I65" s="19">
        <v>11988</v>
      </c>
      <c r="J65" s="19">
        <v>10660</v>
      </c>
      <c r="K65" s="28">
        <v>1328</v>
      </c>
      <c r="M65" s="19">
        <v>34750</v>
      </c>
      <c r="N65" s="19">
        <v>174001</v>
      </c>
      <c r="O65" s="19">
        <v>78671</v>
      </c>
    </row>
    <row r="66" spans="1:15" ht="15" customHeight="1" x14ac:dyDescent="0.35">
      <c r="A66" s="22"/>
      <c r="B66" s="23" t="s">
        <v>7</v>
      </c>
      <c r="C66" s="24">
        <v>7064</v>
      </c>
      <c r="D66" s="25">
        <v>6485</v>
      </c>
      <c r="E66" s="26">
        <v>579</v>
      </c>
      <c r="F66" s="24">
        <v>31193</v>
      </c>
      <c r="G66" s="25">
        <v>27373</v>
      </c>
      <c r="H66" s="26">
        <v>3820</v>
      </c>
      <c r="I66" s="25">
        <v>11250</v>
      </c>
      <c r="J66" s="25">
        <v>9262</v>
      </c>
      <c r="K66" s="29">
        <v>1988</v>
      </c>
      <c r="M66" s="25">
        <v>38484</v>
      </c>
      <c r="N66" s="25">
        <v>198041</v>
      </c>
      <c r="O66" s="25">
        <v>84273</v>
      </c>
    </row>
    <row r="67" spans="1:15" ht="15" customHeight="1" x14ac:dyDescent="0.35">
      <c r="A67" s="16"/>
      <c r="B67" s="17" t="s">
        <v>8</v>
      </c>
      <c r="C67" s="18">
        <v>9795</v>
      </c>
      <c r="D67" s="19">
        <v>9090</v>
      </c>
      <c r="E67" s="20">
        <v>705</v>
      </c>
      <c r="F67" s="18">
        <v>39361</v>
      </c>
      <c r="G67" s="19">
        <v>34838</v>
      </c>
      <c r="H67" s="20">
        <v>4523</v>
      </c>
      <c r="I67" s="19">
        <v>13136</v>
      </c>
      <c r="J67" s="19">
        <v>11771</v>
      </c>
      <c r="K67" s="28">
        <v>1365</v>
      </c>
      <c r="M67" s="19">
        <v>63021</v>
      </c>
      <c r="N67" s="19">
        <v>260976</v>
      </c>
      <c r="O67" s="19">
        <v>101043</v>
      </c>
    </row>
    <row r="68" spans="1:15" ht="15" customHeight="1" x14ac:dyDescent="0.35">
      <c r="A68" s="22"/>
      <c r="B68" s="23" t="s">
        <v>9</v>
      </c>
      <c r="C68" s="24">
        <v>6696</v>
      </c>
      <c r="D68" s="25">
        <v>6712</v>
      </c>
      <c r="E68" s="26">
        <v>-16</v>
      </c>
      <c r="F68" s="24">
        <v>26713</v>
      </c>
      <c r="G68" s="25">
        <v>23832</v>
      </c>
      <c r="H68" s="26">
        <v>2881</v>
      </c>
      <c r="I68" s="25">
        <v>9980</v>
      </c>
      <c r="J68" s="25">
        <v>10052</v>
      </c>
      <c r="K68" s="29">
        <v>-72</v>
      </c>
      <c r="M68" s="25">
        <v>47460</v>
      </c>
      <c r="N68" s="25">
        <v>192494</v>
      </c>
      <c r="O68" s="25">
        <v>75556</v>
      </c>
    </row>
    <row r="69" spans="1:15" ht="15" customHeight="1" x14ac:dyDescent="0.35">
      <c r="A69" s="16"/>
      <c r="B69" s="17" t="s">
        <v>10</v>
      </c>
      <c r="C69" s="18">
        <v>34815</v>
      </c>
      <c r="D69" s="19">
        <v>34155</v>
      </c>
      <c r="E69" s="20">
        <v>660</v>
      </c>
      <c r="F69" s="18">
        <v>136175</v>
      </c>
      <c r="G69" s="19">
        <v>125541</v>
      </c>
      <c r="H69" s="20">
        <v>10634</v>
      </c>
      <c r="I69" s="19">
        <v>50726</v>
      </c>
      <c r="J69" s="19">
        <v>46160</v>
      </c>
      <c r="K69" s="28">
        <v>4566</v>
      </c>
      <c r="M69" s="19">
        <v>295140</v>
      </c>
      <c r="N69" s="19">
        <v>794725</v>
      </c>
      <c r="O69" s="19">
        <v>383405</v>
      </c>
    </row>
    <row r="70" spans="1:15" ht="15" customHeight="1" x14ac:dyDescent="0.35">
      <c r="A70" s="61"/>
      <c r="B70" s="62" t="s">
        <v>22</v>
      </c>
      <c r="C70" s="63">
        <v>104815</v>
      </c>
      <c r="D70" s="64">
        <v>97852</v>
      </c>
      <c r="E70" s="65">
        <v>6963</v>
      </c>
      <c r="F70" s="63">
        <v>423121</v>
      </c>
      <c r="G70" s="64">
        <v>381466</v>
      </c>
      <c r="H70" s="65">
        <v>41655</v>
      </c>
      <c r="I70" s="64">
        <v>173188</v>
      </c>
      <c r="J70" s="64">
        <v>155454</v>
      </c>
      <c r="K70" s="66">
        <v>17734</v>
      </c>
      <c r="M70" s="25">
        <v>622134</v>
      </c>
      <c r="N70" s="25">
        <v>2281179</v>
      </c>
      <c r="O70" s="25">
        <v>1043959</v>
      </c>
    </row>
    <row r="71" spans="1:15" x14ac:dyDescent="0.35">
      <c r="A71" s="16" t="s">
        <v>51</v>
      </c>
      <c r="B71" s="17" t="s">
        <v>2</v>
      </c>
      <c r="C71" s="18">
        <v>11754</v>
      </c>
      <c r="D71" s="19">
        <v>11101</v>
      </c>
      <c r="E71" s="20">
        <v>653</v>
      </c>
      <c r="F71" s="18">
        <v>46111</v>
      </c>
      <c r="G71" s="19">
        <v>42815</v>
      </c>
      <c r="H71" s="20">
        <v>3296</v>
      </c>
      <c r="I71" s="19">
        <v>25049</v>
      </c>
      <c r="J71" s="19">
        <v>22789</v>
      </c>
      <c r="K71" s="28">
        <v>2260</v>
      </c>
      <c r="M71" s="19">
        <v>35664</v>
      </c>
      <c r="N71" s="19">
        <v>158844</v>
      </c>
      <c r="O71" s="19">
        <v>83697.5</v>
      </c>
    </row>
    <row r="72" spans="1:15" x14ac:dyDescent="0.35">
      <c r="A72" s="22"/>
      <c r="B72" s="23" t="s">
        <v>3</v>
      </c>
      <c r="C72" s="24">
        <v>7281</v>
      </c>
      <c r="D72" s="25">
        <v>6796</v>
      </c>
      <c r="E72" s="26">
        <v>485</v>
      </c>
      <c r="F72" s="24">
        <v>29925</v>
      </c>
      <c r="G72" s="25">
        <v>28589</v>
      </c>
      <c r="H72" s="26">
        <v>1336</v>
      </c>
      <c r="I72" s="25">
        <v>13754</v>
      </c>
      <c r="J72" s="25">
        <v>13065</v>
      </c>
      <c r="K72" s="29">
        <v>689</v>
      </c>
      <c r="L72" s="21"/>
      <c r="M72" s="25">
        <v>26569</v>
      </c>
      <c r="N72" s="25">
        <v>124742.5</v>
      </c>
      <c r="O72" s="25">
        <v>60770.5</v>
      </c>
    </row>
    <row r="73" spans="1:15" x14ac:dyDescent="0.35">
      <c r="A73" s="16"/>
      <c r="B73" s="17" t="s">
        <v>4</v>
      </c>
      <c r="C73" s="18">
        <v>7536</v>
      </c>
      <c r="D73" s="19">
        <v>7549</v>
      </c>
      <c r="E73" s="20">
        <v>-13</v>
      </c>
      <c r="F73" s="18">
        <v>31373</v>
      </c>
      <c r="G73" s="19">
        <v>29693</v>
      </c>
      <c r="H73" s="20">
        <v>1680</v>
      </c>
      <c r="I73" s="19">
        <v>13317</v>
      </c>
      <c r="J73" s="19">
        <v>12435</v>
      </c>
      <c r="K73" s="28">
        <v>882</v>
      </c>
      <c r="L73" s="21"/>
      <c r="M73" s="19">
        <v>31594</v>
      </c>
      <c r="N73" s="19">
        <v>145996.5</v>
      </c>
      <c r="O73" s="19">
        <v>67448</v>
      </c>
    </row>
    <row r="74" spans="1:15" x14ac:dyDescent="0.35">
      <c r="A74" s="22"/>
      <c r="B74" s="23" t="s">
        <v>5</v>
      </c>
      <c r="C74" s="24">
        <v>10302</v>
      </c>
      <c r="D74" s="25">
        <v>9941</v>
      </c>
      <c r="E74" s="26">
        <v>361</v>
      </c>
      <c r="F74" s="24">
        <v>42067</v>
      </c>
      <c r="G74" s="25">
        <v>38930</v>
      </c>
      <c r="H74" s="26">
        <v>3137</v>
      </c>
      <c r="I74" s="25">
        <v>17938</v>
      </c>
      <c r="J74" s="25">
        <v>16352</v>
      </c>
      <c r="K74" s="29">
        <v>1586</v>
      </c>
      <c r="L74" s="21"/>
      <c r="M74" s="25">
        <v>48696.5</v>
      </c>
      <c r="N74" s="25">
        <v>227686.5</v>
      </c>
      <c r="O74" s="25">
        <v>105928</v>
      </c>
    </row>
    <row r="75" spans="1:15" x14ac:dyDescent="0.35">
      <c r="A75" s="16"/>
      <c r="B75" s="17" t="s">
        <v>6</v>
      </c>
      <c r="C75" s="18">
        <v>6988</v>
      </c>
      <c r="D75" s="19">
        <v>5905</v>
      </c>
      <c r="E75" s="20">
        <v>1083</v>
      </c>
      <c r="F75" s="18">
        <v>27844</v>
      </c>
      <c r="G75" s="19">
        <v>25946</v>
      </c>
      <c r="H75" s="20">
        <v>1898</v>
      </c>
      <c r="I75" s="19">
        <v>11536</v>
      </c>
      <c r="J75" s="19">
        <v>10403</v>
      </c>
      <c r="K75" s="28">
        <v>1133</v>
      </c>
      <c r="M75" s="19">
        <v>34545</v>
      </c>
      <c r="N75" s="19">
        <v>171438.5</v>
      </c>
      <c r="O75" s="19">
        <v>77089.5</v>
      </c>
    </row>
    <row r="76" spans="1:15" x14ac:dyDescent="0.35">
      <c r="A76" s="22"/>
      <c r="B76" s="23" t="s">
        <v>7</v>
      </c>
      <c r="C76" s="24">
        <v>6182</v>
      </c>
      <c r="D76" s="25">
        <v>5669</v>
      </c>
      <c r="E76" s="26">
        <v>513</v>
      </c>
      <c r="F76" s="24">
        <v>28731</v>
      </c>
      <c r="G76" s="25">
        <v>25717</v>
      </c>
      <c r="H76" s="26">
        <v>3014</v>
      </c>
      <c r="I76" s="25">
        <v>9889</v>
      </c>
      <c r="J76" s="25">
        <v>9400</v>
      </c>
      <c r="K76" s="29">
        <v>489</v>
      </c>
      <c r="M76" s="25">
        <v>37268.5</v>
      </c>
      <c r="N76" s="25">
        <v>192043.5</v>
      </c>
      <c r="O76" s="25">
        <v>82358</v>
      </c>
    </row>
    <row r="77" spans="1:15" x14ac:dyDescent="0.35">
      <c r="A77" s="16"/>
      <c r="B77" s="17" t="s">
        <v>8</v>
      </c>
      <c r="C77" s="18">
        <v>9631</v>
      </c>
      <c r="D77" s="19">
        <v>8756</v>
      </c>
      <c r="E77" s="20">
        <v>875</v>
      </c>
      <c r="F77" s="18">
        <v>36756</v>
      </c>
      <c r="G77" s="19">
        <v>32639</v>
      </c>
      <c r="H77" s="20">
        <v>4117</v>
      </c>
      <c r="I77" s="19">
        <v>11455</v>
      </c>
      <c r="J77" s="19">
        <v>10129</v>
      </c>
      <c r="K77" s="28">
        <v>1326</v>
      </c>
      <c r="M77" s="19">
        <v>61295.5</v>
      </c>
      <c r="N77" s="19">
        <v>256098</v>
      </c>
      <c r="O77" s="19">
        <v>98177.5</v>
      </c>
    </row>
    <row r="78" spans="1:15" x14ac:dyDescent="0.35">
      <c r="A78" s="22"/>
      <c r="B78" s="23" t="s">
        <v>9</v>
      </c>
      <c r="C78" s="24">
        <v>6024</v>
      </c>
      <c r="D78" s="25">
        <v>6621</v>
      </c>
      <c r="E78" s="26">
        <v>-597</v>
      </c>
      <c r="F78" s="24">
        <v>22474</v>
      </c>
      <c r="G78" s="25">
        <v>21312</v>
      </c>
      <c r="H78" s="26">
        <v>1162</v>
      </c>
      <c r="I78" s="25">
        <v>9142</v>
      </c>
      <c r="J78" s="25">
        <v>7680</v>
      </c>
      <c r="K78" s="29">
        <v>1462</v>
      </c>
      <c r="M78" s="25">
        <v>47380</v>
      </c>
      <c r="N78" s="25">
        <v>183239.5</v>
      </c>
      <c r="O78" s="25">
        <v>71071</v>
      </c>
    </row>
    <row r="79" spans="1:15" x14ac:dyDescent="0.35">
      <c r="A79" s="16"/>
      <c r="B79" s="17" t="s">
        <v>10</v>
      </c>
      <c r="C79" s="18">
        <v>33751</v>
      </c>
      <c r="D79" s="19">
        <v>33875</v>
      </c>
      <c r="E79" s="20">
        <v>-124</v>
      </c>
      <c r="F79" s="18">
        <v>132177</v>
      </c>
      <c r="G79" s="19">
        <v>119239</v>
      </c>
      <c r="H79" s="20">
        <v>12938</v>
      </c>
      <c r="I79" s="19">
        <v>47168</v>
      </c>
      <c r="J79" s="19">
        <v>43430</v>
      </c>
      <c r="K79" s="28">
        <v>3738</v>
      </c>
      <c r="M79" s="19">
        <v>296454</v>
      </c>
      <c r="N79" s="19">
        <v>783716</v>
      </c>
      <c r="O79" s="19">
        <v>379594</v>
      </c>
    </row>
    <row r="80" spans="1:15" x14ac:dyDescent="0.35">
      <c r="A80" s="61"/>
      <c r="B80" s="62" t="s">
        <v>22</v>
      </c>
      <c r="C80" s="63">
        <v>99449</v>
      </c>
      <c r="D80" s="64">
        <v>96213</v>
      </c>
      <c r="E80" s="65">
        <v>3236</v>
      </c>
      <c r="F80" s="63">
        <v>397458</v>
      </c>
      <c r="G80" s="64">
        <v>364880</v>
      </c>
      <c r="H80" s="65">
        <v>32578</v>
      </c>
      <c r="I80" s="64">
        <v>159248</v>
      </c>
      <c r="J80" s="64">
        <v>145683</v>
      </c>
      <c r="K80" s="66">
        <v>13565</v>
      </c>
      <c r="M80" s="25">
        <v>619466.5</v>
      </c>
      <c r="N80" s="25">
        <v>2243805</v>
      </c>
      <c r="O80" s="25">
        <v>1026134</v>
      </c>
    </row>
    <row r="81" spans="1:15" x14ac:dyDescent="0.35">
      <c r="A81" s="16" t="s">
        <v>0</v>
      </c>
      <c r="B81" s="17" t="s">
        <v>2</v>
      </c>
      <c r="C81" s="18">
        <v>11636</v>
      </c>
      <c r="D81" s="19">
        <v>10943</v>
      </c>
      <c r="E81" s="20">
        <v>693</v>
      </c>
      <c r="F81" s="18">
        <v>44225</v>
      </c>
      <c r="G81" s="19">
        <v>42554</v>
      </c>
      <c r="H81" s="20">
        <v>1671</v>
      </c>
      <c r="I81" s="19">
        <v>24357</v>
      </c>
      <c r="J81" s="19">
        <v>23169</v>
      </c>
      <c r="K81" s="28">
        <v>1188</v>
      </c>
      <c r="L81" s="21"/>
      <c r="M81" s="19">
        <v>35532.5</v>
      </c>
      <c r="N81" s="19">
        <v>158326.5</v>
      </c>
      <c r="O81" s="19">
        <v>83174</v>
      </c>
    </row>
    <row r="82" spans="1:15" x14ac:dyDescent="0.35">
      <c r="A82" s="22"/>
      <c r="B82" s="23" t="s">
        <v>3</v>
      </c>
      <c r="C82" s="24">
        <v>6810</v>
      </c>
      <c r="D82" s="25">
        <v>6692</v>
      </c>
      <c r="E82" s="26">
        <v>118</v>
      </c>
      <c r="F82" s="24">
        <v>29387</v>
      </c>
      <c r="G82" s="25">
        <v>27623</v>
      </c>
      <c r="H82" s="26">
        <v>1764</v>
      </c>
      <c r="I82" s="25">
        <v>13599</v>
      </c>
      <c r="J82" s="25">
        <v>13044</v>
      </c>
      <c r="K82" s="29">
        <v>555</v>
      </c>
      <c r="L82" s="21"/>
      <c r="M82" s="25">
        <v>26511.5</v>
      </c>
      <c r="N82" s="25">
        <v>124501.5</v>
      </c>
      <c r="O82" s="25">
        <v>60499.5</v>
      </c>
    </row>
    <row r="83" spans="1:15" x14ac:dyDescent="0.35">
      <c r="A83" s="16"/>
      <c r="B83" s="17" t="s">
        <v>4</v>
      </c>
      <c r="C83" s="18">
        <v>7657</v>
      </c>
      <c r="D83" s="19">
        <v>7182</v>
      </c>
      <c r="E83" s="20">
        <v>475</v>
      </c>
      <c r="F83" s="18">
        <v>29875</v>
      </c>
      <c r="G83" s="19">
        <v>29189</v>
      </c>
      <c r="H83" s="20">
        <v>686</v>
      </c>
      <c r="I83" s="19">
        <v>12751</v>
      </c>
      <c r="J83" s="19">
        <v>12518</v>
      </c>
      <c r="K83" s="28">
        <v>233</v>
      </c>
      <c r="L83" s="21"/>
      <c r="M83" s="19">
        <v>31788.5</v>
      </c>
      <c r="N83" s="19">
        <v>146298</v>
      </c>
      <c r="O83" s="19">
        <v>67521.5</v>
      </c>
    </row>
    <row r="84" spans="1:15" x14ac:dyDescent="0.35">
      <c r="A84" s="22"/>
      <c r="B84" s="23" t="s">
        <v>5</v>
      </c>
      <c r="C84" s="24">
        <v>10614</v>
      </c>
      <c r="D84" s="25">
        <v>9909</v>
      </c>
      <c r="E84" s="26">
        <v>705</v>
      </c>
      <c r="F84" s="24">
        <v>40088</v>
      </c>
      <c r="G84" s="25">
        <v>38442</v>
      </c>
      <c r="H84" s="26">
        <v>1646</v>
      </c>
      <c r="I84" s="25">
        <v>17140</v>
      </c>
      <c r="J84" s="25">
        <v>16249</v>
      </c>
      <c r="K84" s="29">
        <v>891</v>
      </c>
      <c r="L84" s="21"/>
      <c r="M84" s="25">
        <v>49029.5</v>
      </c>
      <c r="N84" s="25">
        <v>225891</v>
      </c>
      <c r="O84" s="25">
        <v>104379.5</v>
      </c>
    </row>
    <row r="85" spans="1:15" x14ac:dyDescent="0.35">
      <c r="A85" s="16"/>
      <c r="B85" s="17" t="s">
        <v>6</v>
      </c>
      <c r="C85" s="18">
        <v>6971</v>
      </c>
      <c r="D85" s="19">
        <v>6209</v>
      </c>
      <c r="E85" s="20">
        <v>762</v>
      </c>
      <c r="F85" s="18">
        <v>26016</v>
      </c>
      <c r="G85" s="19">
        <v>25089</v>
      </c>
      <c r="H85" s="20">
        <v>927</v>
      </c>
      <c r="I85" s="19">
        <v>10806</v>
      </c>
      <c r="J85" s="19">
        <v>10197</v>
      </c>
      <c r="K85" s="28">
        <v>609</v>
      </c>
      <c r="M85" s="19">
        <v>35956</v>
      </c>
      <c r="N85" s="19">
        <v>171185.5</v>
      </c>
      <c r="O85" s="19">
        <v>77073.5</v>
      </c>
    </row>
    <row r="86" spans="1:15" x14ac:dyDescent="0.35">
      <c r="A86" s="22"/>
      <c r="B86" s="23" t="s">
        <v>7</v>
      </c>
      <c r="C86" s="24">
        <v>5830</v>
      </c>
      <c r="D86" s="25">
        <v>5278</v>
      </c>
      <c r="E86" s="26">
        <v>552</v>
      </c>
      <c r="F86" s="24">
        <v>27617</v>
      </c>
      <c r="G86" s="25">
        <v>26370</v>
      </c>
      <c r="H86" s="26">
        <v>1247</v>
      </c>
      <c r="I86" s="25">
        <v>9321</v>
      </c>
      <c r="J86" s="25">
        <v>8439</v>
      </c>
      <c r="K86" s="29">
        <v>882</v>
      </c>
      <c r="M86" s="25">
        <v>35126</v>
      </c>
      <c r="N86" s="25">
        <v>190456</v>
      </c>
      <c r="O86" s="25">
        <v>78543.5</v>
      </c>
    </row>
    <row r="87" spans="1:15" x14ac:dyDescent="0.35">
      <c r="A87" s="16"/>
      <c r="B87" s="17" t="s">
        <v>8</v>
      </c>
      <c r="C87" s="18">
        <v>8560</v>
      </c>
      <c r="D87" s="19">
        <v>7980</v>
      </c>
      <c r="E87" s="20">
        <v>580</v>
      </c>
      <c r="F87" s="18">
        <v>32635</v>
      </c>
      <c r="G87" s="19">
        <v>31500</v>
      </c>
      <c r="H87" s="20">
        <v>1135</v>
      </c>
      <c r="I87" s="19">
        <v>11138</v>
      </c>
      <c r="J87" s="19">
        <v>10723</v>
      </c>
      <c r="K87" s="28">
        <v>415</v>
      </c>
      <c r="M87" s="19">
        <v>58385.5</v>
      </c>
      <c r="N87" s="19">
        <v>247806.5</v>
      </c>
      <c r="O87" s="19">
        <v>97022</v>
      </c>
    </row>
    <row r="88" spans="1:15" x14ac:dyDescent="0.35">
      <c r="A88" s="22"/>
      <c r="B88" s="23" t="s">
        <v>9</v>
      </c>
      <c r="C88" s="24">
        <v>8761</v>
      </c>
      <c r="D88" s="25">
        <v>8357</v>
      </c>
      <c r="E88" s="26">
        <v>404</v>
      </c>
      <c r="F88" s="24">
        <v>22404</v>
      </c>
      <c r="G88" s="25">
        <v>20023</v>
      </c>
      <c r="H88" s="26">
        <v>2381</v>
      </c>
      <c r="I88" s="25">
        <v>7986</v>
      </c>
      <c r="J88" s="25">
        <v>7761</v>
      </c>
      <c r="K88" s="29">
        <v>225</v>
      </c>
      <c r="M88" s="25">
        <v>54435.5</v>
      </c>
      <c r="N88" s="25">
        <v>174994.5</v>
      </c>
      <c r="O88" s="25">
        <v>65956</v>
      </c>
    </row>
    <row r="89" spans="1:15" x14ac:dyDescent="0.35">
      <c r="A89" s="16"/>
      <c r="B89" s="17" t="s">
        <v>10</v>
      </c>
      <c r="C89" s="18">
        <v>30887</v>
      </c>
      <c r="D89" s="19">
        <v>30678</v>
      </c>
      <c r="E89" s="20">
        <v>209</v>
      </c>
      <c r="F89" s="18">
        <v>124786</v>
      </c>
      <c r="G89" s="19">
        <v>114568</v>
      </c>
      <c r="H89" s="20">
        <v>10218</v>
      </c>
      <c r="I89" s="19">
        <v>43311</v>
      </c>
      <c r="J89" s="19">
        <v>41813</v>
      </c>
      <c r="K89" s="28">
        <v>1498</v>
      </c>
      <c r="M89" s="19">
        <v>291281</v>
      </c>
      <c r="N89" s="19">
        <v>775813.5</v>
      </c>
      <c r="O89" s="19">
        <v>380893</v>
      </c>
    </row>
    <row r="90" spans="1:15" x14ac:dyDescent="0.35">
      <c r="A90" s="22"/>
      <c r="B90" s="23" t="s">
        <v>22</v>
      </c>
      <c r="C90" s="24">
        <v>97726</v>
      </c>
      <c r="D90" s="25">
        <v>93228</v>
      </c>
      <c r="E90" s="26">
        <v>4498</v>
      </c>
      <c r="F90" s="24">
        <v>377033</v>
      </c>
      <c r="G90" s="25">
        <v>355358</v>
      </c>
      <c r="H90" s="26">
        <v>21675</v>
      </c>
      <c r="I90" s="25">
        <v>150409</v>
      </c>
      <c r="J90" s="25">
        <v>143913</v>
      </c>
      <c r="K90" s="29">
        <v>6496</v>
      </c>
      <c r="M90" s="25">
        <v>618046</v>
      </c>
      <c r="N90" s="25">
        <v>2215273</v>
      </c>
      <c r="O90" s="25">
        <v>1015062.5</v>
      </c>
    </row>
    <row r="91" spans="1:15" x14ac:dyDescent="0.35">
      <c r="A91" s="71" t="s">
        <v>56</v>
      </c>
      <c r="B91" s="72"/>
      <c r="C91" s="72"/>
      <c r="D91" s="72"/>
      <c r="E91" s="72"/>
      <c r="F91" s="27"/>
      <c r="G91" s="27"/>
      <c r="H91" s="30"/>
      <c r="I91" s="27"/>
      <c r="J91" s="27"/>
      <c r="K91" s="30"/>
      <c r="M91" s="27"/>
      <c r="N91" s="27"/>
      <c r="O91" s="27"/>
    </row>
    <row r="93" spans="1:15" ht="15.5" x14ac:dyDescent="0.35">
      <c r="A93" s="4" t="s">
        <v>16</v>
      </c>
    </row>
    <row r="94" spans="1:15" x14ac:dyDescent="0.35">
      <c r="A94" s="39" t="s">
        <v>17</v>
      </c>
      <c r="B94" s="40" t="s">
        <v>21</v>
      </c>
      <c r="C94" s="73" t="s">
        <v>18</v>
      </c>
      <c r="D94" s="74"/>
      <c r="E94" s="75"/>
      <c r="F94" s="73" t="s">
        <v>11</v>
      </c>
      <c r="G94" s="74"/>
      <c r="H94" s="75"/>
      <c r="I94" s="73" t="s">
        <v>12</v>
      </c>
      <c r="J94" s="74"/>
      <c r="K94" s="74"/>
    </row>
    <row r="95" spans="1:15" x14ac:dyDescent="0.35">
      <c r="A95" s="5"/>
      <c r="B95" s="6"/>
      <c r="C95" s="6" t="s">
        <v>23</v>
      </c>
      <c r="D95" s="7" t="s">
        <v>24</v>
      </c>
      <c r="E95" s="43" t="s">
        <v>25</v>
      </c>
      <c r="F95" s="6" t="s">
        <v>23</v>
      </c>
      <c r="G95" s="7" t="s">
        <v>24</v>
      </c>
      <c r="H95" s="43" t="s">
        <v>25</v>
      </c>
      <c r="I95" s="6" t="s">
        <v>23</v>
      </c>
      <c r="J95" s="7" t="s">
        <v>24</v>
      </c>
      <c r="K95" s="43" t="s">
        <v>25</v>
      </c>
    </row>
    <row r="96" spans="1:15" x14ac:dyDescent="0.35">
      <c r="A96" s="10"/>
      <c r="B96" s="11"/>
      <c r="C96" s="11" t="s">
        <v>49</v>
      </c>
      <c r="D96" s="12" t="s">
        <v>49</v>
      </c>
      <c r="E96" s="14" t="s">
        <v>49</v>
      </c>
      <c r="F96" s="11" t="s">
        <v>49</v>
      </c>
      <c r="G96" s="12" t="s">
        <v>49</v>
      </c>
      <c r="H96" s="14" t="s">
        <v>49</v>
      </c>
      <c r="I96" s="12" t="s">
        <v>49</v>
      </c>
      <c r="J96" s="12" t="s">
        <v>49</v>
      </c>
      <c r="K96" s="12" t="s">
        <v>49</v>
      </c>
    </row>
    <row r="97" spans="1:11" x14ac:dyDescent="0.35">
      <c r="A97" s="16" t="s">
        <v>60</v>
      </c>
      <c r="B97" s="17" t="s">
        <v>2</v>
      </c>
      <c r="C97" s="31">
        <f>C11/$M11</f>
        <v>0.35000529829394933</v>
      </c>
      <c r="D97" s="32">
        <f t="shared" ref="D97:K97" si="0">D11/$M11</f>
        <v>0.30126099395994488</v>
      </c>
      <c r="E97" s="33">
        <f t="shared" si="0"/>
        <v>4.8744304334004451E-2</v>
      </c>
      <c r="F97" s="31">
        <f t="shared" si="0"/>
        <v>1.4518120165306772</v>
      </c>
      <c r="G97" s="32">
        <f t="shared" si="0"/>
        <v>1.2891014093461906</v>
      </c>
      <c r="H97" s="33">
        <f t="shared" si="0"/>
        <v>0.1627106071844866</v>
      </c>
      <c r="I97" s="32">
        <f t="shared" si="0"/>
        <v>0.74856946063367591</v>
      </c>
      <c r="J97" s="32">
        <f t="shared" si="0"/>
        <v>0.65478965773021092</v>
      </c>
      <c r="K97" s="34">
        <f t="shared" si="0"/>
        <v>9.377980290346509E-2</v>
      </c>
    </row>
    <row r="98" spans="1:11" x14ac:dyDescent="0.35">
      <c r="A98" s="22"/>
      <c r="B98" s="23" t="s">
        <v>3</v>
      </c>
      <c r="C98" s="35">
        <f t="shared" ref="C98:K98" si="1">C12/$M12</f>
        <v>0.32502164808171491</v>
      </c>
      <c r="D98" s="36">
        <f t="shared" si="1"/>
        <v>0.26575008394154137</v>
      </c>
      <c r="E98" s="37">
        <f t="shared" si="1"/>
        <v>5.9271564140173538E-2</v>
      </c>
      <c r="F98" s="35">
        <f t="shared" si="1"/>
        <v>1.4132574619612279</v>
      </c>
      <c r="G98" s="36">
        <f t="shared" si="1"/>
        <v>1.1838408114938059</v>
      </c>
      <c r="H98" s="37">
        <f t="shared" si="1"/>
        <v>0.22941665046742185</v>
      </c>
      <c r="I98" s="36">
        <f t="shared" si="1"/>
        <v>0.62954388817219498</v>
      </c>
      <c r="J98" s="36">
        <f t="shared" si="1"/>
        <v>0.53167688691748993</v>
      </c>
      <c r="K98" s="38">
        <f t="shared" si="1"/>
        <v>9.7867001254705141E-2</v>
      </c>
    </row>
    <row r="99" spans="1:11" x14ac:dyDescent="0.35">
      <c r="A99" s="16"/>
      <c r="B99" s="17" t="s">
        <v>4</v>
      </c>
      <c r="C99" s="31">
        <f t="shared" ref="C99:K99" si="2">C13/$M13</f>
        <v>0.29277986970294662</v>
      </c>
      <c r="D99" s="32">
        <f t="shared" si="2"/>
        <v>0.2413782798398183</v>
      </c>
      <c r="E99" s="33">
        <f t="shared" si="2"/>
        <v>5.1401589863128323E-2</v>
      </c>
      <c r="F99" s="31">
        <f t="shared" si="2"/>
        <v>1.293287908672524</v>
      </c>
      <c r="G99" s="32">
        <f t="shared" si="2"/>
        <v>1.0799713107405415</v>
      </c>
      <c r="H99" s="33">
        <f t="shared" si="2"/>
        <v>0.21331659793198254</v>
      </c>
      <c r="I99" s="32">
        <f t="shared" si="2"/>
        <v>0.51715378638455567</v>
      </c>
      <c r="J99" s="32">
        <f t="shared" si="2"/>
        <v>0.44468352160659852</v>
      </c>
      <c r="K99" s="34">
        <f t="shared" si="2"/>
        <v>7.247026477795708E-2</v>
      </c>
    </row>
    <row r="100" spans="1:11" x14ac:dyDescent="0.35">
      <c r="A100" s="22"/>
      <c r="B100" s="23" t="s">
        <v>5</v>
      </c>
      <c r="C100" s="35">
        <f t="shared" ref="C100:K100" si="3">C14/$M14</f>
        <v>0.25785779370975981</v>
      </c>
      <c r="D100" s="36">
        <f t="shared" si="3"/>
        <v>0.21642351480439376</v>
      </c>
      <c r="E100" s="37">
        <f t="shared" si="3"/>
        <v>4.143427890536603E-2</v>
      </c>
      <c r="F100" s="35">
        <f t="shared" si="3"/>
        <v>1.1348266228759676</v>
      </c>
      <c r="G100" s="36">
        <f t="shared" si="3"/>
        <v>0.95276812624538143</v>
      </c>
      <c r="H100" s="37">
        <f t="shared" si="3"/>
        <v>0.18205849663058607</v>
      </c>
      <c r="I100" s="36">
        <f t="shared" si="3"/>
        <v>0.44682534119696804</v>
      </c>
      <c r="J100" s="36">
        <f t="shared" si="3"/>
        <v>0.39553815498302775</v>
      </c>
      <c r="K100" s="38">
        <f t="shared" si="3"/>
        <v>5.128718621394026E-2</v>
      </c>
    </row>
    <row r="101" spans="1:11" x14ac:dyDescent="0.35">
      <c r="A101" s="16"/>
      <c r="B101" s="17" t="s">
        <v>6</v>
      </c>
      <c r="C101" s="31">
        <f t="shared" ref="C101:K101" si="4">C15/$M15</f>
        <v>0.21645207631271565</v>
      </c>
      <c r="D101" s="32">
        <f t="shared" si="4"/>
        <v>0.19054012324960057</v>
      </c>
      <c r="E101" s="33">
        <f t="shared" si="4"/>
        <v>2.5911953063115074E-2</v>
      </c>
      <c r="F101" s="31">
        <f t="shared" si="4"/>
        <v>1.0182726259683417</v>
      </c>
      <c r="G101" s="32">
        <f t="shared" si="4"/>
        <v>0.86366016406428314</v>
      </c>
      <c r="H101" s="33">
        <f t="shared" si="4"/>
        <v>0.15461246190405864</v>
      </c>
      <c r="I101" s="32">
        <f t="shared" si="4"/>
        <v>0.39850704187532726</v>
      </c>
      <c r="J101" s="32">
        <f t="shared" si="4"/>
        <v>0.34832109340386397</v>
      </c>
      <c r="K101" s="34">
        <f t="shared" si="4"/>
        <v>5.0185948471463286E-2</v>
      </c>
    </row>
    <row r="102" spans="1:11" x14ac:dyDescent="0.35">
      <c r="A102" s="22"/>
      <c r="B102" s="23" t="s">
        <v>7</v>
      </c>
      <c r="C102" s="35">
        <f t="shared" ref="C102:K102" si="5">C16/$M16</f>
        <v>0.18350640785236721</v>
      </c>
      <c r="D102" s="36">
        <f t="shared" si="5"/>
        <v>0.16304783581413995</v>
      </c>
      <c r="E102" s="37">
        <f t="shared" si="5"/>
        <v>2.045857203822727E-2</v>
      </c>
      <c r="F102" s="35">
        <f t="shared" si="5"/>
        <v>0.97357973282294674</v>
      </c>
      <c r="G102" s="36">
        <f t="shared" si="5"/>
        <v>0.87043335445575287</v>
      </c>
      <c r="H102" s="37">
        <f t="shared" si="5"/>
        <v>0.10314637836719387</v>
      </c>
      <c r="I102" s="36">
        <f t="shared" si="5"/>
        <v>0.35286510533190218</v>
      </c>
      <c r="J102" s="36">
        <f t="shared" si="5"/>
        <v>0.31774153917777748</v>
      </c>
      <c r="K102" s="38">
        <f t="shared" si="5"/>
        <v>3.5123566154124694E-2</v>
      </c>
    </row>
    <row r="103" spans="1:11" x14ac:dyDescent="0.35">
      <c r="A103" s="16"/>
      <c r="B103" s="17" t="s">
        <v>8</v>
      </c>
      <c r="C103" s="31">
        <f t="shared" ref="C103:K103" si="6">C17/$M17</f>
        <v>0.17995867270227461</v>
      </c>
      <c r="D103" s="32">
        <f t="shared" si="6"/>
        <v>0.15180143600299101</v>
      </c>
      <c r="E103" s="33">
        <f t="shared" si="6"/>
        <v>2.8157236699283605E-2</v>
      </c>
      <c r="F103" s="31">
        <f t="shared" si="6"/>
        <v>0.82066043273057654</v>
      </c>
      <c r="G103" s="32">
        <f t="shared" si="6"/>
        <v>0.73630128725688049</v>
      </c>
      <c r="H103" s="33">
        <f t="shared" si="6"/>
        <v>8.4359145473696065E-2</v>
      </c>
      <c r="I103" s="32">
        <f t="shared" si="6"/>
        <v>0.28054320471484967</v>
      </c>
      <c r="J103" s="32">
        <f t="shared" si="6"/>
        <v>0.24000385935854246</v>
      </c>
      <c r="K103" s="34">
        <f t="shared" si="6"/>
        <v>4.0539345356307238E-2</v>
      </c>
    </row>
    <row r="104" spans="1:11" x14ac:dyDescent="0.35">
      <c r="A104" s="22"/>
      <c r="B104" s="23" t="s">
        <v>9</v>
      </c>
      <c r="C104" s="35">
        <f t="shared" ref="C104:K104" si="7">C18/$M18</f>
        <v>0.16564411057572401</v>
      </c>
      <c r="D104" s="36">
        <f t="shared" si="7"/>
        <v>0.1491834515507936</v>
      </c>
      <c r="E104" s="37">
        <f t="shared" si="7"/>
        <v>1.6460659024930418E-2</v>
      </c>
      <c r="F104" s="35">
        <f t="shared" si="7"/>
        <v>0.65605203563483272</v>
      </c>
      <c r="G104" s="36">
        <f t="shared" si="7"/>
        <v>0.56744380929578309</v>
      </c>
      <c r="H104" s="37">
        <f t="shared" si="7"/>
        <v>8.8608226339049675E-2</v>
      </c>
      <c r="I104" s="36">
        <f t="shared" si="7"/>
        <v>0.21315057013737168</v>
      </c>
      <c r="J104" s="36">
        <f t="shared" si="7"/>
        <v>0.19810652540428375</v>
      </c>
      <c r="K104" s="38">
        <f t="shared" si="7"/>
        <v>1.504404473308792E-2</v>
      </c>
    </row>
    <row r="105" spans="1:11" x14ac:dyDescent="0.35">
      <c r="A105" s="16"/>
      <c r="B105" s="17" t="s">
        <v>10</v>
      </c>
      <c r="C105" s="31">
        <f t="shared" ref="C105:K105" si="8">C19/$M19</f>
        <v>0.12971106250719466</v>
      </c>
      <c r="D105" s="32">
        <f t="shared" si="8"/>
        <v>0.12684964396717591</v>
      </c>
      <c r="E105" s="33">
        <f t="shared" si="8"/>
        <v>2.8614185400187473E-3</v>
      </c>
      <c r="F105" s="31">
        <f t="shared" si="8"/>
        <v>0.5259155717081353</v>
      </c>
      <c r="G105" s="32">
        <f t="shared" si="8"/>
        <v>0.49697577661201464</v>
      </c>
      <c r="H105" s="33">
        <f t="shared" si="8"/>
        <v>2.893979509612064E-2</v>
      </c>
      <c r="I105" s="32">
        <f t="shared" si="8"/>
        <v>0.18579486589156211</v>
      </c>
      <c r="J105" s="32">
        <f t="shared" si="8"/>
        <v>0.19009028268841782</v>
      </c>
      <c r="K105" s="34">
        <f t="shared" si="8"/>
        <v>-4.2954167968557288E-3</v>
      </c>
    </row>
    <row r="106" spans="1:11" x14ac:dyDescent="0.35">
      <c r="A106" s="61"/>
      <c r="B106" s="62" t="s">
        <v>22</v>
      </c>
      <c r="C106" s="67">
        <f t="shared" ref="C106:K106" si="9">C20/$M20</f>
        <v>0.18570845293862806</v>
      </c>
      <c r="D106" s="68">
        <f t="shared" si="9"/>
        <v>0.16621629624088741</v>
      </c>
      <c r="E106" s="69">
        <f t="shared" si="9"/>
        <v>1.9492156697740667E-2</v>
      </c>
      <c r="F106" s="67">
        <f t="shared" si="9"/>
        <v>0.8011809367081506</v>
      </c>
      <c r="G106" s="68">
        <f t="shared" si="9"/>
        <v>0.71220706442634651</v>
      </c>
      <c r="H106" s="69">
        <f t="shared" si="9"/>
        <v>8.8973872281804103E-2</v>
      </c>
      <c r="I106" s="68">
        <f t="shared" si="9"/>
        <v>0.30978784280357929</v>
      </c>
      <c r="J106" s="68">
        <f t="shared" si="9"/>
        <v>0.28408867778099844</v>
      </c>
      <c r="K106" s="70">
        <f t="shared" si="9"/>
        <v>2.5699165022580857E-2</v>
      </c>
    </row>
    <row r="107" spans="1:11" x14ac:dyDescent="0.35">
      <c r="A107" s="16" t="s">
        <v>59</v>
      </c>
      <c r="B107" s="17" t="s">
        <v>2</v>
      </c>
      <c r="C107" s="31">
        <f>C21/$M21</f>
        <v>0.31533327091052582</v>
      </c>
      <c r="D107" s="32">
        <f t="shared" ref="D107:E107" si="10">D21/$M21</f>
        <v>0.27325138110461616</v>
      </c>
      <c r="E107" s="33">
        <f t="shared" si="10"/>
        <v>4.2081889805909656E-2</v>
      </c>
      <c r="F107" s="31">
        <f>F21/$N21</f>
        <v>0.31431700187337663</v>
      </c>
      <c r="G107" s="32">
        <f t="shared" ref="G107:H107" si="11">G21/$N21</f>
        <v>0.26638148705680764</v>
      </c>
      <c r="H107" s="33">
        <f t="shared" si="11"/>
        <v>4.7935514816568978E-2</v>
      </c>
      <c r="I107" s="32">
        <f>I21/$O21</f>
        <v>0.31054827866002088</v>
      </c>
      <c r="J107" s="32">
        <f t="shared" ref="J107:K107" si="12">J21/$O21</f>
        <v>0.25358757389590819</v>
      </c>
      <c r="K107" s="34">
        <f t="shared" si="12"/>
        <v>5.696070476411267E-2</v>
      </c>
    </row>
    <row r="108" spans="1:11" x14ac:dyDescent="0.35">
      <c r="A108" s="22"/>
      <c r="B108" s="23" t="s">
        <v>3</v>
      </c>
      <c r="C108" s="35">
        <f t="shared" ref="C108:E108" si="13">C22/$M22</f>
        <v>0.2715410449815559</v>
      </c>
      <c r="D108" s="36">
        <f t="shared" si="13"/>
        <v>0.23795628475472114</v>
      </c>
      <c r="E108" s="37">
        <f t="shared" si="13"/>
        <v>3.3584760226834771E-2</v>
      </c>
      <c r="F108" s="35">
        <f t="shared" ref="F108:H108" si="14">F22/$N22</f>
        <v>0.27306547043582508</v>
      </c>
      <c r="G108" s="36">
        <f t="shared" si="14"/>
        <v>0.23086739626435671</v>
      </c>
      <c r="H108" s="37">
        <f t="shared" si="14"/>
        <v>4.2198074171468349E-2</v>
      </c>
      <c r="I108" s="36">
        <f t="shared" ref="I108:K108" si="15">I22/$O22</f>
        <v>0.24605824005098992</v>
      </c>
      <c r="J108" s="36">
        <f t="shared" si="15"/>
        <v>0.21025375453133091</v>
      </c>
      <c r="K108" s="38">
        <f t="shared" si="15"/>
        <v>3.5804485519659007E-2</v>
      </c>
    </row>
    <row r="109" spans="1:11" x14ac:dyDescent="0.35">
      <c r="A109" s="16"/>
      <c r="B109" s="17" t="s">
        <v>4</v>
      </c>
      <c r="C109" s="31">
        <f t="shared" ref="C109:E109" si="16">C23/$M23</f>
        <v>0.23724544644776852</v>
      </c>
      <c r="D109" s="32">
        <f t="shared" si="16"/>
        <v>0.20628436280984119</v>
      </c>
      <c r="E109" s="33">
        <f t="shared" si="16"/>
        <v>3.0961083637927326E-2</v>
      </c>
      <c r="F109" s="31">
        <f t="shared" ref="F109:H109" si="17">F23/$N23</f>
        <v>0.2296083175308965</v>
      </c>
      <c r="G109" s="32">
        <f t="shared" si="17"/>
        <v>0.20681357483816126</v>
      </c>
      <c r="H109" s="33">
        <f t="shared" si="17"/>
        <v>2.2794742692735237E-2</v>
      </c>
      <c r="I109" s="32">
        <f t="shared" ref="I109:K109" si="18">I23/$O23</f>
        <v>0.2112579665511784</v>
      </c>
      <c r="J109" s="32">
        <f t="shared" si="18"/>
        <v>0.18519469039166203</v>
      </c>
      <c r="K109" s="34">
        <f t="shared" si="18"/>
        <v>2.6063276159516376E-2</v>
      </c>
    </row>
    <row r="110" spans="1:11" x14ac:dyDescent="0.35">
      <c r="A110" s="22"/>
      <c r="B110" s="23" t="s">
        <v>5</v>
      </c>
      <c r="C110" s="35">
        <f t="shared" ref="C110:E110" si="19">C24/$M24</f>
        <v>0.20448270431998319</v>
      </c>
      <c r="D110" s="36">
        <f t="shared" si="19"/>
        <v>0.18031599391108077</v>
      </c>
      <c r="E110" s="37">
        <f t="shared" si="19"/>
        <v>2.416671040890242E-2</v>
      </c>
      <c r="F110" s="35">
        <f t="shared" ref="F110:H110" si="20">F24/$N24</f>
        <v>0.19631466743674461</v>
      </c>
      <c r="G110" s="36">
        <f t="shared" si="20"/>
        <v>0.18098388781776331</v>
      </c>
      <c r="H110" s="37">
        <f t="shared" si="20"/>
        <v>1.5330779618981289E-2</v>
      </c>
      <c r="I110" s="36">
        <f t="shared" ref="I110:K110" si="21">I24/$O24</f>
        <v>0.17655236980690461</v>
      </c>
      <c r="J110" s="36">
        <f t="shared" si="21"/>
        <v>0.16051492100643652</v>
      </c>
      <c r="K110" s="38">
        <f t="shared" si="21"/>
        <v>1.6037448800468111E-2</v>
      </c>
    </row>
    <row r="111" spans="1:11" x14ac:dyDescent="0.35">
      <c r="A111" s="16"/>
      <c r="B111" s="17" t="s">
        <v>6</v>
      </c>
      <c r="C111" s="31">
        <f t="shared" ref="C111:E111" si="22">C25/$M25</f>
        <v>0.1791616766467066</v>
      </c>
      <c r="D111" s="32">
        <f t="shared" si="22"/>
        <v>0.17240186294078511</v>
      </c>
      <c r="E111" s="33">
        <f t="shared" si="22"/>
        <v>6.7598137059214905E-3</v>
      </c>
      <c r="F111" s="31">
        <f t="shared" ref="F111:H111" si="23">F25/$N25</f>
        <v>0.17446881327895503</v>
      </c>
      <c r="G111" s="32">
        <f t="shared" si="23"/>
        <v>0.16296951202121895</v>
      </c>
      <c r="H111" s="33">
        <f t="shared" si="23"/>
        <v>1.1499301257736076E-2</v>
      </c>
      <c r="I111" s="32">
        <f t="shared" ref="I111:K111" si="24">I25/$O25</f>
        <v>0.16020357360181445</v>
      </c>
      <c r="J111" s="32">
        <f t="shared" si="24"/>
        <v>0.13781785325736204</v>
      </c>
      <c r="K111" s="34">
        <f t="shared" si="24"/>
        <v>2.2385720344452437E-2</v>
      </c>
    </row>
    <row r="112" spans="1:11" x14ac:dyDescent="0.35">
      <c r="A112" s="22"/>
      <c r="B112" s="23" t="s">
        <v>7</v>
      </c>
      <c r="C112" s="35">
        <f t="shared" ref="C112:E112" si="25">C26/$M26</f>
        <v>0.15323922494766787</v>
      </c>
      <c r="D112" s="36">
        <f t="shared" si="25"/>
        <v>0.14787182652568301</v>
      </c>
      <c r="E112" s="37">
        <f t="shared" si="25"/>
        <v>5.3673984219848635E-3</v>
      </c>
      <c r="F112" s="35">
        <f t="shared" ref="F112:H112" si="26">F26/$N26</f>
        <v>0.15458082604590839</v>
      </c>
      <c r="G112" s="36">
        <f t="shared" si="26"/>
        <v>0.14300359523559761</v>
      </c>
      <c r="H112" s="37">
        <f t="shared" si="26"/>
        <v>1.1577230810310792E-2</v>
      </c>
      <c r="I112" s="36">
        <f t="shared" ref="I112:K112" si="27">I26/$O26</f>
        <v>0.13868399826995687</v>
      </c>
      <c r="J112" s="36">
        <f t="shared" si="27"/>
        <v>0.12591908541503502</v>
      </c>
      <c r="K112" s="38">
        <f t="shared" si="27"/>
        <v>1.2764912854921855E-2</v>
      </c>
    </row>
    <row r="113" spans="1:11" x14ac:dyDescent="0.35">
      <c r="A113" s="16"/>
      <c r="B113" s="17" t="s">
        <v>8</v>
      </c>
      <c r="C113" s="31">
        <f t="shared" ref="C113:E113" si="28">C27/$M27</f>
        <v>0.14781558951861701</v>
      </c>
      <c r="D113" s="32">
        <f t="shared" si="28"/>
        <v>0.12924198549775523</v>
      </c>
      <c r="E113" s="33">
        <f t="shared" si="28"/>
        <v>1.8573604020861771E-2</v>
      </c>
      <c r="F113" s="31">
        <f t="shared" ref="F113:H113" si="29">F27/$N27</f>
        <v>0.15109019358543929</v>
      </c>
      <c r="G113" s="32">
        <f t="shared" si="29"/>
        <v>0.13868295440384751</v>
      </c>
      <c r="H113" s="33">
        <f t="shared" si="29"/>
        <v>1.2407239181591775E-2</v>
      </c>
      <c r="I113" s="32">
        <f t="shared" ref="I113:K113" si="30">I27/$O27</f>
        <v>0.13382425002584955</v>
      </c>
      <c r="J113" s="32">
        <f t="shared" si="30"/>
        <v>0.11628251985919862</v>
      </c>
      <c r="K113" s="34">
        <f t="shared" si="30"/>
        <v>1.7541730166650931E-2</v>
      </c>
    </row>
    <row r="114" spans="1:11" x14ac:dyDescent="0.35">
      <c r="A114" s="22"/>
      <c r="B114" s="23" t="s">
        <v>9</v>
      </c>
      <c r="C114" s="35">
        <f t="shared" ref="C114:E114" si="31">C28/$M28</f>
        <v>0.15349718795637449</v>
      </c>
      <c r="D114" s="36">
        <f t="shared" si="31"/>
        <v>0.13388020590580949</v>
      </c>
      <c r="E114" s="37">
        <f t="shared" si="31"/>
        <v>1.9616982050564998E-2</v>
      </c>
      <c r="F114" s="35">
        <f t="shared" ref="F114:H114" si="32">F28/$N28</f>
        <v>0.12993372217665028</v>
      </c>
      <c r="G114" s="36">
        <f t="shared" si="32"/>
        <v>0.12378402588710123</v>
      </c>
      <c r="H114" s="37">
        <f t="shared" si="32"/>
        <v>6.1496962895490389E-3</v>
      </c>
      <c r="I114" s="36">
        <f t="shared" ref="I114:K114" si="33">I28/$O28</f>
        <v>0.13247172859450726</v>
      </c>
      <c r="J114" s="36">
        <f t="shared" si="33"/>
        <v>0.11863849666757582</v>
      </c>
      <c r="K114" s="38">
        <f t="shared" si="33"/>
        <v>1.3833231926931443E-2</v>
      </c>
    </row>
    <row r="115" spans="1:11" x14ac:dyDescent="0.35">
      <c r="A115" s="16"/>
      <c r="B115" s="17" t="s">
        <v>10</v>
      </c>
      <c r="C115" s="31">
        <f t="shared" ref="C115:E115" si="34">C29/$M29</f>
        <v>0.12594710555201533</v>
      </c>
      <c r="D115" s="32">
        <f t="shared" si="34"/>
        <v>0.10603578565971261</v>
      </c>
      <c r="E115" s="33">
        <f t="shared" si="34"/>
        <v>1.9911319892302715E-2</v>
      </c>
      <c r="F115" s="31">
        <f t="shared" ref="F115:H115" si="35">F29/$N29</f>
        <v>0.17181641335800629</v>
      </c>
      <c r="G115" s="32">
        <f t="shared" si="35"/>
        <v>0.14680838200550281</v>
      </c>
      <c r="H115" s="33">
        <f t="shared" si="35"/>
        <v>2.5008031352503471E-2</v>
      </c>
      <c r="I115" s="32">
        <f t="shared" ref="I115:K115" si="36">I29/$O29</f>
        <v>0.14353305262531432</v>
      </c>
      <c r="J115" s="32">
        <f t="shared" si="36"/>
        <v>0.11191620419276606</v>
      </c>
      <c r="K115" s="34">
        <f t="shared" si="36"/>
        <v>3.1616848432548243E-2</v>
      </c>
    </row>
    <row r="116" spans="1:11" x14ac:dyDescent="0.35">
      <c r="A116" s="61"/>
      <c r="B116" s="62" t="s">
        <v>22</v>
      </c>
      <c r="C116" s="67">
        <f t="shared" ref="C116:E116" si="37">C30/$M30</f>
        <v>0.16420596226576559</v>
      </c>
      <c r="D116" s="68">
        <f t="shared" si="37"/>
        <v>0.14329849283341139</v>
      </c>
      <c r="E116" s="69">
        <f t="shared" si="37"/>
        <v>2.0907469432354202E-2</v>
      </c>
      <c r="F116" s="67">
        <f t="shared" ref="F116:H116" si="38">F30/$N30</f>
        <v>0.18610100803648164</v>
      </c>
      <c r="G116" s="68">
        <f t="shared" si="38"/>
        <v>0.16486891504984896</v>
      </c>
      <c r="H116" s="69">
        <f t="shared" si="38"/>
        <v>2.1232092986632669E-2</v>
      </c>
      <c r="I116" s="68">
        <f t="shared" ref="I116:K116" si="39">I30/$O30</f>
        <v>0.16966283126083617</v>
      </c>
      <c r="J116" s="68">
        <f t="shared" si="39"/>
        <v>0.14249968600868609</v>
      </c>
      <c r="K116" s="70">
        <f t="shared" si="39"/>
        <v>2.7163145252150089E-2</v>
      </c>
    </row>
    <row r="117" spans="1:11" x14ac:dyDescent="0.35">
      <c r="A117" s="16" t="s">
        <v>58</v>
      </c>
      <c r="B117" s="17" t="s">
        <v>2</v>
      </c>
      <c r="C117" s="31">
        <v>0.32062571640482773</v>
      </c>
      <c r="D117" s="32">
        <v>0.31827927988672378</v>
      </c>
      <c r="E117" s="33">
        <v>2.3464365181039559E-3</v>
      </c>
      <c r="F117" s="31">
        <v>0.29291772972775487</v>
      </c>
      <c r="G117" s="32">
        <v>0.29502456965054469</v>
      </c>
      <c r="H117" s="33">
        <v>-2.106839922789816E-3</v>
      </c>
      <c r="I117" s="32">
        <v>0.27543398211467651</v>
      </c>
      <c r="J117" s="32">
        <v>0.28548717049506106</v>
      </c>
      <c r="K117" s="34">
        <v>-1.0053188380384548E-2</v>
      </c>
    </row>
    <row r="118" spans="1:11" x14ac:dyDescent="0.35">
      <c r="A118" s="22"/>
      <c r="B118" s="23" t="s">
        <v>3</v>
      </c>
      <c r="C118" s="35">
        <v>0.26348467920657886</v>
      </c>
      <c r="D118" s="36">
        <v>0.27516987490613382</v>
      </c>
      <c r="E118" s="37">
        <v>-1.1685195699554951E-2</v>
      </c>
      <c r="F118" s="35">
        <v>0.24724744820636363</v>
      </c>
      <c r="G118" s="36">
        <v>0.25854501509622613</v>
      </c>
      <c r="H118" s="37">
        <v>-1.1297566889862498E-2</v>
      </c>
      <c r="I118" s="36">
        <v>0.22135259398829224</v>
      </c>
      <c r="J118" s="36">
        <v>0.22810026491452681</v>
      </c>
      <c r="K118" s="38">
        <v>-6.7476709262345724E-3</v>
      </c>
    </row>
    <row r="119" spans="1:11" x14ac:dyDescent="0.35">
      <c r="A119" s="16"/>
      <c r="B119" s="17" t="s">
        <v>4</v>
      </c>
      <c r="C119" s="31">
        <v>0.23455745473007278</v>
      </c>
      <c r="D119" s="32">
        <v>0.24037292881428945</v>
      </c>
      <c r="E119" s="33">
        <v>-5.8154740842166763E-3</v>
      </c>
      <c r="F119" s="31">
        <v>0.218835581867146</v>
      </c>
      <c r="G119" s="32">
        <v>0.22478174079827021</v>
      </c>
      <c r="H119" s="33">
        <v>-5.9461589311242125E-3</v>
      </c>
      <c r="I119" s="32">
        <v>0.19642280158827036</v>
      </c>
      <c r="J119" s="32">
        <v>0.20094635638431546</v>
      </c>
      <c r="K119" s="34">
        <v>-4.5235547960451039E-3</v>
      </c>
    </row>
    <row r="120" spans="1:11" x14ac:dyDescent="0.35">
      <c r="A120" s="22"/>
      <c r="B120" s="23" t="s">
        <v>5</v>
      </c>
      <c r="C120" s="35">
        <v>0.20643140530382126</v>
      </c>
      <c r="D120" s="36">
        <v>0.21557736479432033</v>
      </c>
      <c r="E120" s="37">
        <v>-9.1459594904990671E-3</v>
      </c>
      <c r="F120" s="35">
        <v>0.1915905881754307</v>
      </c>
      <c r="G120" s="36">
        <v>0.18965700013993073</v>
      </c>
      <c r="H120" s="37">
        <v>1.9335880354999779E-3</v>
      </c>
      <c r="I120" s="36">
        <v>0.16760311374462647</v>
      </c>
      <c r="J120" s="36">
        <v>0.17318926455210876</v>
      </c>
      <c r="K120" s="38">
        <v>-5.5861508074822874E-3</v>
      </c>
    </row>
    <row r="121" spans="1:11" x14ac:dyDescent="0.35">
      <c r="A121" s="16"/>
      <c r="B121" s="17" t="s">
        <v>6</v>
      </c>
      <c r="C121" s="31">
        <v>0.1802795370168159</v>
      </c>
      <c r="D121" s="32">
        <v>0.19152653417776808</v>
      </c>
      <c r="E121" s="33">
        <v>-1.1246997160952177E-2</v>
      </c>
      <c r="F121" s="31">
        <v>0.16695202024569231</v>
      </c>
      <c r="G121" s="32">
        <v>0.16749390380990264</v>
      </c>
      <c r="H121" s="33">
        <v>-5.4188356421033812E-4</v>
      </c>
      <c r="I121" s="32">
        <v>0.14598513011152417</v>
      </c>
      <c r="J121" s="32">
        <v>0.14895910780669144</v>
      </c>
      <c r="K121" s="34">
        <v>-2.9739776951672736E-3</v>
      </c>
    </row>
    <row r="122" spans="1:11" x14ac:dyDescent="0.35">
      <c r="A122" s="22"/>
      <c r="B122" s="23" t="s">
        <v>7</v>
      </c>
      <c r="C122" s="35">
        <v>0.15114367070839405</v>
      </c>
      <c r="D122" s="36">
        <v>0.16785423044530298</v>
      </c>
      <c r="E122" s="37">
        <v>-1.6710559736908936E-2</v>
      </c>
      <c r="F122" s="35">
        <v>0.15356446246223276</v>
      </c>
      <c r="G122" s="36">
        <v>0.14647951963896433</v>
      </c>
      <c r="H122" s="37">
        <v>7.0849428232684364E-3</v>
      </c>
      <c r="I122" s="36">
        <v>0.12769424751391731</v>
      </c>
      <c r="J122" s="36">
        <v>0.13109625541228528</v>
      </c>
      <c r="K122" s="38">
        <v>-3.4020078983679758E-3</v>
      </c>
    </row>
    <row r="123" spans="1:11" x14ac:dyDescent="0.35">
      <c r="A123" s="16"/>
      <c r="B123" s="17" t="s">
        <v>8</v>
      </c>
      <c r="C123" s="31">
        <v>0.14223078776198506</v>
      </c>
      <c r="D123" s="32">
        <v>0.14550710672127198</v>
      </c>
      <c r="E123" s="33">
        <v>-3.276318959286928E-3</v>
      </c>
      <c r="F123" s="31">
        <v>0.14081620725176619</v>
      </c>
      <c r="G123" s="32">
        <v>0.15324342292715357</v>
      </c>
      <c r="H123" s="33">
        <v>-1.2427215675387376E-2</v>
      </c>
      <c r="I123" s="32">
        <v>0.12655042243393852</v>
      </c>
      <c r="J123" s="32">
        <v>0.12818208216374674</v>
      </c>
      <c r="K123" s="34">
        <v>-1.6316597298082214E-3</v>
      </c>
    </row>
    <row r="124" spans="1:11" x14ac:dyDescent="0.35">
      <c r="A124" s="22"/>
      <c r="B124" s="23" t="s">
        <v>9</v>
      </c>
      <c r="C124" s="35">
        <v>0.14140177148105529</v>
      </c>
      <c r="D124" s="36">
        <v>0.14720817541674144</v>
      </c>
      <c r="E124" s="37">
        <v>-5.8064039356861552E-3</v>
      </c>
      <c r="F124" s="35">
        <v>0.12491135649883497</v>
      </c>
      <c r="G124" s="36">
        <v>0.12720089150035457</v>
      </c>
      <c r="H124" s="37">
        <v>-2.2895350015195992E-3</v>
      </c>
      <c r="I124" s="36">
        <v>0.13428339623972627</v>
      </c>
      <c r="J124" s="36">
        <v>0.12966947687749128</v>
      </c>
      <c r="K124" s="38">
        <v>4.6139193622349861E-3</v>
      </c>
    </row>
    <row r="125" spans="1:11" x14ac:dyDescent="0.35">
      <c r="A125" s="16"/>
      <c r="B125" s="17" t="s">
        <v>10</v>
      </c>
      <c r="C125" s="31">
        <v>0.11903183964823306</v>
      </c>
      <c r="D125" s="32">
        <v>0.12093156804383064</v>
      </c>
      <c r="E125" s="33">
        <v>-1.8997283955975719E-3</v>
      </c>
      <c r="F125" s="31">
        <v>0.15463487973792522</v>
      </c>
      <c r="G125" s="32">
        <v>0.1702194816490864</v>
      </c>
      <c r="H125" s="33">
        <v>-1.5584601911161178E-2</v>
      </c>
      <c r="I125" s="32">
        <v>0.11579327464447613</v>
      </c>
      <c r="J125" s="32">
        <v>0.12918762023268365</v>
      </c>
      <c r="K125" s="34">
        <v>-1.3394345588207526E-2</v>
      </c>
    </row>
    <row r="126" spans="1:11" x14ac:dyDescent="0.35">
      <c r="A126" s="61"/>
      <c r="B126" s="62" t="s">
        <v>22</v>
      </c>
      <c r="C126" s="67">
        <v>0.15933293308469082</v>
      </c>
      <c r="D126" s="68">
        <v>0.16402125670642081</v>
      </c>
      <c r="E126" s="69">
        <v>-4.6883236217299951E-3</v>
      </c>
      <c r="F126" s="67">
        <v>0.17374540906871713</v>
      </c>
      <c r="G126" s="68">
        <v>0.18122755940135205</v>
      </c>
      <c r="H126" s="69">
        <v>-7.4821503326349126E-3</v>
      </c>
      <c r="I126" s="68">
        <v>0.15078456360671388</v>
      </c>
      <c r="J126" s="68">
        <v>0.15818711558352533</v>
      </c>
      <c r="K126" s="70">
        <v>-7.4025519768114445E-3</v>
      </c>
    </row>
    <row r="127" spans="1:11" x14ac:dyDescent="0.35">
      <c r="A127" s="16" t="s">
        <v>57</v>
      </c>
      <c r="B127" s="17" t="s">
        <v>2</v>
      </c>
      <c r="C127" s="31">
        <v>0.345759122502172</v>
      </c>
      <c r="D127" s="32">
        <v>0.31269005212858386</v>
      </c>
      <c r="E127" s="33">
        <v>3.3069070373588139E-2</v>
      </c>
      <c r="F127" s="31">
        <v>0.31402229255538738</v>
      </c>
      <c r="G127" s="32">
        <v>0.28820696298334941</v>
      </c>
      <c r="H127" s="33">
        <v>2.5815329572037971E-2</v>
      </c>
      <c r="I127" s="32">
        <v>0.30139994191112401</v>
      </c>
      <c r="J127" s="32">
        <v>0.29096717978507114</v>
      </c>
      <c r="K127" s="34">
        <v>1.0432762126052875E-2</v>
      </c>
    </row>
    <row r="128" spans="1:11" x14ac:dyDescent="0.35">
      <c r="A128" s="22"/>
      <c r="B128" s="23" t="s">
        <v>3</v>
      </c>
      <c r="C128" s="35">
        <v>0.30763840224246669</v>
      </c>
      <c r="D128" s="36">
        <v>0.27916497621067382</v>
      </c>
      <c r="E128" s="37">
        <v>2.847342603179287E-2</v>
      </c>
      <c r="F128" s="35">
        <v>0.27480569314199571</v>
      </c>
      <c r="G128" s="36">
        <v>0.24676285753440749</v>
      </c>
      <c r="H128" s="37">
        <v>2.8042835607588218E-2</v>
      </c>
      <c r="I128" s="36">
        <v>0.24838577390381383</v>
      </c>
      <c r="J128" s="36">
        <v>0.23338131116167993</v>
      </c>
      <c r="K128" s="38">
        <v>1.5004462742133906E-2</v>
      </c>
    </row>
    <row r="129" spans="1:11" x14ac:dyDescent="0.35">
      <c r="A129" s="16"/>
      <c r="B129" s="17" t="s">
        <v>4</v>
      </c>
      <c r="C129" s="31">
        <v>0.2733973574749205</v>
      </c>
      <c r="D129" s="32">
        <v>0.24666625886958649</v>
      </c>
      <c r="E129" s="33">
        <v>2.6731098605334014E-2</v>
      </c>
      <c r="F129" s="31">
        <v>0.24452408881032764</v>
      </c>
      <c r="G129" s="32">
        <v>0.21915992162647804</v>
      </c>
      <c r="H129" s="33">
        <v>2.5364167183849595E-2</v>
      </c>
      <c r="I129" s="32">
        <v>0.21931264923312993</v>
      </c>
      <c r="J129" s="32">
        <v>0.20802650165276812</v>
      </c>
      <c r="K129" s="34">
        <v>1.1286147580361811E-2</v>
      </c>
    </row>
    <row r="130" spans="1:11" x14ac:dyDescent="0.35">
      <c r="A130" s="22"/>
      <c r="B130" s="23" t="s">
        <v>5</v>
      </c>
      <c r="C130" s="35">
        <v>0.24053004813913764</v>
      </c>
      <c r="D130" s="36">
        <v>0.21827216729644391</v>
      </c>
      <c r="E130" s="37">
        <v>2.2257880842693728E-2</v>
      </c>
      <c r="F130" s="35">
        <v>0.21283468569626851</v>
      </c>
      <c r="G130" s="36">
        <v>0.18945092563398044</v>
      </c>
      <c r="H130" s="37">
        <v>2.3383760062288067E-2</v>
      </c>
      <c r="I130" s="36">
        <v>0.18640501285407016</v>
      </c>
      <c r="J130" s="36">
        <v>0.17111076895800381</v>
      </c>
      <c r="K130" s="38">
        <v>1.5294243896066345E-2</v>
      </c>
    </row>
    <row r="131" spans="1:11" x14ac:dyDescent="0.35">
      <c r="A131" s="16"/>
      <c r="B131" s="17" t="s">
        <v>6</v>
      </c>
      <c r="C131" s="31">
        <v>0.19696393082159921</v>
      </c>
      <c r="D131" s="32">
        <v>0.17889410404950173</v>
      </c>
      <c r="E131" s="33">
        <v>1.806982677209748E-2</v>
      </c>
      <c r="F131" s="31">
        <v>0.18492573811722748</v>
      </c>
      <c r="G131" s="32">
        <v>0.16659406021108147</v>
      </c>
      <c r="H131" s="33">
        <v>1.833167790614601E-2</v>
      </c>
      <c r="I131" s="32">
        <v>0.16007530608682644</v>
      </c>
      <c r="J131" s="32">
        <v>0.14641049298057501</v>
      </c>
      <c r="K131" s="34">
        <v>1.3664813106251422E-2</v>
      </c>
    </row>
    <row r="132" spans="1:11" x14ac:dyDescent="0.35">
      <c r="A132" s="22"/>
      <c r="B132" s="23" t="s">
        <v>7</v>
      </c>
      <c r="C132" s="35">
        <v>0.17983224019441324</v>
      </c>
      <c r="D132" s="36">
        <v>0.17094776450913271</v>
      </c>
      <c r="E132" s="37">
        <v>8.8844756852805296E-3</v>
      </c>
      <c r="F132" s="35">
        <v>0.16918448016692364</v>
      </c>
      <c r="G132" s="36">
        <v>0.15019255766442441</v>
      </c>
      <c r="H132" s="37">
        <v>1.8991922502499231E-2</v>
      </c>
      <c r="I132" s="36">
        <v>0.14458720756507831</v>
      </c>
      <c r="J132" s="36">
        <v>0.12660022615553174</v>
      </c>
      <c r="K132" s="38">
        <v>1.7986981409546576E-2</v>
      </c>
    </row>
    <row r="133" spans="1:11" x14ac:dyDescent="0.35">
      <c r="A133" s="16"/>
      <c r="B133" s="17" t="s">
        <v>8</v>
      </c>
      <c r="C133" s="31">
        <v>0.1571136934673367</v>
      </c>
      <c r="D133" s="32">
        <v>0.15177449748743718</v>
      </c>
      <c r="E133" s="33">
        <v>5.3391959798995137E-3</v>
      </c>
      <c r="F133" s="31">
        <v>0.16278002152260337</v>
      </c>
      <c r="G133" s="32">
        <v>0.14940180916253282</v>
      </c>
      <c r="H133" s="33">
        <v>1.3378212360070557E-2</v>
      </c>
      <c r="I133" s="32">
        <v>0.13208265029568289</v>
      </c>
      <c r="J133" s="32">
        <v>0.12254752298059625</v>
      </c>
      <c r="K133" s="34">
        <v>9.5351273150866417E-3</v>
      </c>
    </row>
    <row r="134" spans="1:11" x14ac:dyDescent="0.35">
      <c r="A134" s="22"/>
      <c r="B134" s="23" t="s">
        <v>9</v>
      </c>
      <c r="C134" s="35">
        <v>0.16982562547384383</v>
      </c>
      <c r="D134" s="36">
        <v>0.14320117736252955</v>
      </c>
      <c r="E134" s="37">
        <v>2.6624448111314286E-2</v>
      </c>
      <c r="F134" s="35">
        <v>0.15589692664687343</v>
      </c>
      <c r="G134" s="36">
        <v>0.13554976845987821</v>
      </c>
      <c r="H134" s="37">
        <v>2.0347158186995229E-2</v>
      </c>
      <c r="I134" s="36">
        <v>0.15416811998604812</v>
      </c>
      <c r="J134" s="36">
        <v>0.13139867457272411</v>
      </c>
      <c r="K134" s="38">
        <v>2.2769445413324013E-2</v>
      </c>
    </row>
    <row r="135" spans="1:11" x14ac:dyDescent="0.35">
      <c r="A135" s="16"/>
      <c r="B135" s="17" t="s">
        <v>10</v>
      </c>
      <c r="C135" s="31">
        <v>0.12525689706865162</v>
      </c>
      <c r="D135" s="32">
        <v>0.1246036624686573</v>
      </c>
      <c r="E135" s="33">
        <v>6.5323459999432065E-4</v>
      </c>
      <c r="F135" s="31">
        <v>0.1736282157358828</v>
      </c>
      <c r="G135" s="32">
        <v>0.16679380550865899</v>
      </c>
      <c r="H135" s="33">
        <v>6.8344102272238083E-3</v>
      </c>
      <c r="I135" s="32">
        <v>0.1288829633122914</v>
      </c>
      <c r="J135" s="32">
        <v>0.13275354102674411</v>
      </c>
      <c r="K135" s="34">
        <v>-3.8705777144527054E-3</v>
      </c>
    </row>
    <row r="136" spans="1:11" x14ac:dyDescent="0.35">
      <c r="A136" s="61"/>
      <c r="B136" s="62" t="s">
        <v>22</v>
      </c>
      <c r="C136" s="67">
        <v>0.17661691343513047</v>
      </c>
      <c r="D136" s="68">
        <v>0.16599078024328714</v>
      </c>
      <c r="E136" s="69">
        <v>1.0626133191843329E-2</v>
      </c>
      <c r="F136" s="67">
        <v>0.19504370533795884</v>
      </c>
      <c r="G136" s="68">
        <v>0.17912365563600952</v>
      </c>
      <c r="H136" s="69">
        <v>1.5920049701949324E-2</v>
      </c>
      <c r="I136" s="68">
        <v>0.16705293825587605</v>
      </c>
      <c r="J136" s="68">
        <v>0.1595660767984112</v>
      </c>
      <c r="K136" s="70">
        <v>7.4868614574648551E-3</v>
      </c>
    </row>
    <row r="137" spans="1:11" x14ac:dyDescent="0.35">
      <c r="A137" s="16" t="s">
        <v>55</v>
      </c>
      <c r="B137" s="17" t="s">
        <v>2</v>
      </c>
      <c r="C137" s="31">
        <v>0.33595757476354493</v>
      </c>
      <c r="D137" s="32">
        <v>0.30851238313924884</v>
      </c>
      <c r="E137" s="33">
        <v>2.7445191624296102E-2</v>
      </c>
      <c r="F137" s="31">
        <v>0.31143669040853234</v>
      </c>
      <c r="G137" s="32">
        <v>0.28362303330011934</v>
      </c>
      <c r="H137" s="33">
        <v>2.7813657108412985E-2</v>
      </c>
      <c r="I137" s="32">
        <v>0.30245247390553864</v>
      </c>
      <c r="J137" s="32">
        <v>0.29455173132841372</v>
      </c>
      <c r="K137" s="34">
        <v>7.9007425771249178E-3</v>
      </c>
    </row>
    <row r="138" spans="1:11" x14ac:dyDescent="0.35">
      <c r="A138" s="22"/>
      <c r="B138" s="23" t="s">
        <v>3</v>
      </c>
      <c r="C138" s="35">
        <v>0.29047636923307935</v>
      </c>
      <c r="D138" s="36">
        <v>0.2672773001989564</v>
      </c>
      <c r="E138" s="37">
        <v>2.3199069034122902E-2</v>
      </c>
      <c r="F138" s="35">
        <v>0.27115070245682199</v>
      </c>
      <c r="G138" s="36">
        <v>0.2444739273614632</v>
      </c>
      <c r="H138" s="37">
        <v>2.6676775095358811E-2</v>
      </c>
      <c r="I138" s="36">
        <v>0.23849078304207533</v>
      </c>
      <c r="J138" s="36">
        <v>0.23344302098974473</v>
      </c>
      <c r="K138" s="38">
        <v>5.0477620523305964E-3</v>
      </c>
    </row>
    <row r="139" spans="1:11" x14ac:dyDescent="0.35">
      <c r="A139" s="16"/>
      <c r="B139" s="17" t="s">
        <v>4</v>
      </c>
      <c r="C139" s="31">
        <v>0.2574193149499196</v>
      </c>
      <c r="D139" s="32">
        <v>0.23689254358847533</v>
      </c>
      <c r="E139" s="33">
        <v>2.0526771361444294E-2</v>
      </c>
      <c r="F139" s="31">
        <v>0.23637192885046301</v>
      </c>
      <c r="G139" s="32">
        <v>0.21754678194425164</v>
      </c>
      <c r="H139" s="33">
        <v>1.8825146906211374E-2</v>
      </c>
      <c r="I139" s="32">
        <v>0.21442756064194407</v>
      </c>
      <c r="J139" s="32">
        <v>0.20320383636604344</v>
      </c>
      <c r="K139" s="34">
        <v>1.1223724275900619E-2</v>
      </c>
    </row>
    <row r="140" spans="1:11" x14ac:dyDescent="0.35">
      <c r="A140" s="22"/>
      <c r="B140" s="23" t="s">
        <v>5</v>
      </c>
      <c r="C140" s="35">
        <v>0.23388155196456403</v>
      </c>
      <c r="D140" s="36">
        <v>0.22883684685423672</v>
      </c>
      <c r="E140" s="37">
        <v>5.0447051103272907E-3</v>
      </c>
      <c r="F140" s="35">
        <v>0.2049580866870605</v>
      </c>
      <c r="G140" s="36">
        <v>0.18893435567385747</v>
      </c>
      <c r="H140" s="37">
        <v>1.6023731013203025E-2</v>
      </c>
      <c r="I140" s="36">
        <v>0.17764790724246768</v>
      </c>
      <c r="J140" s="36">
        <v>0.1730212694220449</v>
      </c>
      <c r="K140" s="38">
        <v>4.6266378204227665E-3</v>
      </c>
    </row>
    <row r="141" spans="1:11" x14ac:dyDescent="0.35">
      <c r="A141" s="16"/>
      <c r="B141" s="17" t="s">
        <v>6</v>
      </c>
      <c r="C141" s="31">
        <v>0.19470039489498084</v>
      </c>
      <c r="D141" s="32">
        <v>0.19412808332856407</v>
      </c>
      <c r="E141" s="33">
        <v>5.7231156641675729E-4</v>
      </c>
      <c r="F141" s="31">
        <v>0.18176632595443598</v>
      </c>
      <c r="G141" s="32">
        <v>0.16283893568720542</v>
      </c>
      <c r="H141" s="33">
        <v>1.8927390267230552E-2</v>
      </c>
      <c r="I141" s="32">
        <v>0.15264034607926011</v>
      </c>
      <c r="J141" s="32">
        <v>0.14878673362836259</v>
      </c>
      <c r="K141" s="34">
        <v>3.8536124508975187E-3</v>
      </c>
    </row>
    <row r="142" spans="1:11" x14ac:dyDescent="0.35">
      <c r="A142" s="22"/>
      <c r="B142" s="23" t="s">
        <v>7</v>
      </c>
      <c r="C142" s="35">
        <v>0.17575504450651283</v>
      </c>
      <c r="D142" s="36">
        <v>0.18230702967970974</v>
      </c>
      <c r="E142" s="37">
        <v>-6.5519851731968993E-3</v>
      </c>
      <c r="F142" s="35">
        <v>0.16280792094955962</v>
      </c>
      <c r="G142" s="36">
        <v>0.14571445613058434</v>
      </c>
      <c r="H142" s="37">
        <v>1.7093464818975286E-2</v>
      </c>
      <c r="I142" s="36">
        <v>0.13815898198644852</v>
      </c>
      <c r="J142" s="36">
        <v>0.12869183369927048</v>
      </c>
      <c r="K142" s="38">
        <v>9.4671482871780347E-3</v>
      </c>
    </row>
    <row r="143" spans="1:11" x14ac:dyDescent="0.35">
      <c r="A143" s="16"/>
      <c r="B143" s="17" t="s">
        <v>8</v>
      </c>
      <c r="C143" s="31">
        <v>0.16215367840208825</v>
      </c>
      <c r="D143" s="32">
        <v>0.15253845264253499</v>
      </c>
      <c r="E143" s="33">
        <v>9.6152257595532725E-3</v>
      </c>
      <c r="F143" s="31">
        <v>0.16557878305698445</v>
      </c>
      <c r="G143" s="32">
        <v>0.14467025221009824</v>
      </c>
      <c r="H143" s="33">
        <v>2.0908530846886209E-2</v>
      </c>
      <c r="I143" s="32">
        <v>0.13867663948819683</v>
      </c>
      <c r="J143" s="32">
        <v>0.11867720900211669</v>
      </c>
      <c r="K143" s="34">
        <v>1.999943048608013E-2</v>
      </c>
    </row>
    <row r="144" spans="1:11" x14ac:dyDescent="0.35">
      <c r="A144" s="22"/>
      <c r="B144" s="23" t="s">
        <v>9</v>
      </c>
      <c r="C144" s="35">
        <v>0.15926046764545948</v>
      </c>
      <c r="D144" s="36">
        <v>0.1479499728113105</v>
      </c>
      <c r="E144" s="37">
        <v>1.1310494834148994E-2</v>
      </c>
      <c r="F144" s="35">
        <v>0.15028868023560973</v>
      </c>
      <c r="G144" s="36">
        <v>0.13155760085252124</v>
      </c>
      <c r="H144" s="37">
        <v>1.8731079383088482E-2</v>
      </c>
      <c r="I144" s="36">
        <v>0.13673075548566935</v>
      </c>
      <c r="J144" s="36">
        <v>0.12648130941319419</v>
      </c>
      <c r="K144" s="38">
        <v>1.0249446072475162E-2</v>
      </c>
    </row>
    <row r="145" spans="1:11" x14ac:dyDescent="0.35">
      <c r="A145" s="16"/>
      <c r="B145" s="17" t="s">
        <v>10</v>
      </c>
      <c r="C145" s="31">
        <v>0.12325296907759434</v>
      </c>
      <c r="D145" s="32">
        <v>0.12704285538100524</v>
      </c>
      <c r="E145" s="33">
        <v>-3.7898863034108977E-3</v>
      </c>
      <c r="F145" s="31">
        <v>0.17162086235457091</v>
      </c>
      <c r="G145" s="32">
        <v>0.16559542376657721</v>
      </c>
      <c r="H145" s="33">
        <v>6.0254385879936843E-3</v>
      </c>
      <c r="I145" s="32">
        <v>0.13029482864020658</v>
      </c>
      <c r="J145" s="32">
        <v>0.12507197593277003</v>
      </c>
      <c r="K145" s="34">
        <v>5.2228527074365408E-3</v>
      </c>
    </row>
    <row r="146" spans="1:11" x14ac:dyDescent="0.35">
      <c r="A146" s="61"/>
      <c r="B146" s="62" t="s">
        <v>22</v>
      </c>
      <c r="C146" s="67">
        <v>0.17210570758805896</v>
      </c>
      <c r="D146" s="68">
        <v>0.16847487337746095</v>
      </c>
      <c r="E146" s="69">
        <v>3.6308342105979981E-3</v>
      </c>
      <c r="F146" s="67">
        <v>0.19189343026504982</v>
      </c>
      <c r="G146" s="68">
        <v>0.17675086575414004</v>
      </c>
      <c r="H146" s="69">
        <v>1.5142564510909774E-2</v>
      </c>
      <c r="I146" s="68">
        <v>0.16450485180041005</v>
      </c>
      <c r="J146" s="68">
        <v>0.15670984627304252</v>
      </c>
      <c r="K146" s="70">
        <v>7.7950055273675557E-3</v>
      </c>
    </row>
    <row r="147" spans="1:11" x14ac:dyDescent="0.35">
      <c r="A147" s="16" t="s">
        <v>53</v>
      </c>
      <c r="B147" s="17" t="s">
        <v>2</v>
      </c>
      <c r="C147" s="31">
        <v>0.34499999999999997</v>
      </c>
      <c r="D147" s="32">
        <v>0.30399999999999999</v>
      </c>
      <c r="E147" s="33">
        <v>4.1000000000000002E-2</v>
      </c>
      <c r="F147" s="31">
        <v>0.30499999999999999</v>
      </c>
      <c r="G147" s="32">
        <v>0.26800000000000002</v>
      </c>
      <c r="H147" s="33">
        <v>3.7999999999999999E-2</v>
      </c>
      <c r="I147" s="32">
        <v>0.32200000000000001</v>
      </c>
      <c r="J147" s="32">
        <v>0.27300000000000002</v>
      </c>
      <c r="K147" s="34">
        <v>4.9000000000000002E-2</v>
      </c>
    </row>
    <row r="148" spans="1:11" x14ac:dyDescent="0.35">
      <c r="A148" s="22"/>
      <c r="B148" s="23" t="s">
        <v>3</v>
      </c>
      <c r="C148" s="35">
        <v>0.28499999999999998</v>
      </c>
      <c r="D148" s="36">
        <v>0.25800000000000001</v>
      </c>
      <c r="E148" s="37">
        <v>2.8000000000000001E-2</v>
      </c>
      <c r="F148" s="35">
        <v>0.25700000000000001</v>
      </c>
      <c r="G148" s="36">
        <v>0.23599999999999999</v>
      </c>
      <c r="H148" s="37">
        <v>2.1000000000000001E-2</v>
      </c>
      <c r="I148" s="36">
        <v>0.24</v>
      </c>
      <c r="J148" s="36">
        <v>0.221</v>
      </c>
      <c r="K148" s="38">
        <v>1.9E-2</v>
      </c>
    </row>
    <row r="149" spans="1:11" x14ac:dyDescent="0.35">
      <c r="A149" s="16"/>
      <c r="B149" s="17" t="s">
        <v>4</v>
      </c>
      <c r="C149" s="31">
        <v>0.255</v>
      </c>
      <c r="D149" s="32">
        <v>0.23300000000000001</v>
      </c>
      <c r="E149" s="33">
        <v>2.3E-2</v>
      </c>
      <c r="F149" s="31">
        <v>0.22600000000000001</v>
      </c>
      <c r="G149" s="32">
        <v>0.20799999999999999</v>
      </c>
      <c r="H149" s="33">
        <v>1.7000000000000001E-2</v>
      </c>
      <c r="I149" s="32">
        <v>0.21299999999999999</v>
      </c>
      <c r="J149" s="32">
        <v>0.19500000000000001</v>
      </c>
      <c r="K149" s="34">
        <v>1.7999999999999999E-2</v>
      </c>
    </row>
    <row r="150" spans="1:11" x14ac:dyDescent="0.35">
      <c r="A150" s="22"/>
      <c r="B150" s="23" t="s">
        <v>5</v>
      </c>
      <c r="C150" s="35">
        <v>0.22900000000000001</v>
      </c>
      <c r="D150" s="36">
        <v>0.20499999999999999</v>
      </c>
      <c r="E150" s="37">
        <v>2.4E-2</v>
      </c>
      <c r="F150" s="35">
        <v>0.19600000000000001</v>
      </c>
      <c r="G150" s="36">
        <v>0.17899999999999999</v>
      </c>
      <c r="H150" s="37">
        <v>1.7999999999999999E-2</v>
      </c>
      <c r="I150" s="36">
        <v>0.183</v>
      </c>
      <c r="J150" s="36">
        <v>0.16400000000000001</v>
      </c>
      <c r="K150" s="38">
        <v>1.9E-2</v>
      </c>
    </row>
    <row r="151" spans="1:11" x14ac:dyDescent="0.35">
      <c r="A151" s="16"/>
      <c r="B151" s="17" t="s">
        <v>6</v>
      </c>
      <c r="C151" s="31">
        <v>0.20399999999999999</v>
      </c>
      <c r="D151" s="32">
        <v>0.17799999999999999</v>
      </c>
      <c r="E151" s="33">
        <v>2.5999999999999999E-2</v>
      </c>
      <c r="F151" s="31">
        <v>0.17499999999999999</v>
      </c>
      <c r="G151" s="32">
        <v>0.14899999999999999</v>
      </c>
      <c r="H151" s="33">
        <v>2.5999999999999999E-2</v>
      </c>
      <c r="I151" s="32">
        <v>0.152</v>
      </c>
      <c r="J151" s="32">
        <v>0.13600000000000001</v>
      </c>
      <c r="K151" s="34">
        <v>1.7000000000000001E-2</v>
      </c>
    </row>
    <row r="152" spans="1:11" x14ac:dyDescent="0.35">
      <c r="A152" s="22"/>
      <c r="B152" s="23" t="s">
        <v>7</v>
      </c>
      <c r="C152" s="35">
        <v>0.184</v>
      </c>
      <c r="D152" s="36">
        <v>0.16900000000000001</v>
      </c>
      <c r="E152" s="37">
        <v>1.4999999999999999E-2</v>
      </c>
      <c r="F152" s="35">
        <v>0.158</v>
      </c>
      <c r="G152" s="36">
        <v>0.13800000000000001</v>
      </c>
      <c r="H152" s="37">
        <v>1.9E-2</v>
      </c>
      <c r="I152" s="36">
        <v>0.13300000000000001</v>
      </c>
      <c r="J152" s="36">
        <v>0.11</v>
      </c>
      <c r="K152" s="38">
        <v>2.4E-2</v>
      </c>
    </row>
    <row r="153" spans="1:11" x14ac:dyDescent="0.35">
      <c r="A153" s="16"/>
      <c r="B153" s="17" t="s">
        <v>8</v>
      </c>
      <c r="C153" s="31">
        <v>0.155</v>
      </c>
      <c r="D153" s="32">
        <v>0.14399999999999999</v>
      </c>
      <c r="E153" s="33">
        <v>1.0999999999999999E-2</v>
      </c>
      <c r="F153" s="31">
        <v>0.151</v>
      </c>
      <c r="G153" s="32">
        <v>0.13300000000000001</v>
      </c>
      <c r="H153" s="33">
        <v>1.7000000000000001E-2</v>
      </c>
      <c r="I153" s="32">
        <v>0.13</v>
      </c>
      <c r="J153" s="32">
        <v>0.11600000000000001</v>
      </c>
      <c r="K153" s="34">
        <v>1.4E-2</v>
      </c>
    </row>
    <row r="154" spans="1:11" x14ac:dyDescent="0.35">
      <c r="A154" s="22"/>
      <c r="B154" s="23" t="s">
        <v>9</v>
      </c>
      <c r="C154" s="35">
        <v>0.14099999999999999</v>
      </c>
      <c r="D154" s="36">
        <v>0.14099999999999999</v>
      </c>
      <c r="E154" s="37">
        <v>0</v>
      </c>
      <c r="F154" s="35">
        <v>0.13900000000000001</v>
      </c>
      <c r="G154" s="36">
        <v>0.124</v>
      </c>
      <c r="H154" s="37">
        <v>1.4999999999999999E-2</v>
      </c>
      <c r="I154" s="36">
        <v>0.13200000000000001</v>
      </c>
      <c r="J154" s="36">
        <v>0.13300000000000001</v>
      </c>
      <c r="K154" s="38">
        <v>-1E-3</v>
      </c>
    </row>
    <row r="155" spans="1:11" x14ac:dyDescent="0.35">
      <c r="A155" s="16"/>
      <c r="B155" s="17" t="s">
        <v>10</v>
      </c>
      <c r="C155" s="31">
        <v>0.11799999999999999</v>
      </c>
      <c r="D155" s="32">
        <v>0.11600000000000001</v>
      </c>
      <c r="E155" s="33">
        <v>2E-3</v>
      </c>
      <c r="F155" s="31">
        <v>0.17100000000000001</v>
      </c>
      <c r="G155" s="32">
        <v>0.158</v>
      </c>
      <c r="H155" s="33">
        <v>1.2999999999999999E-2</v>
      </c>
      <c r="I155" s="32">
        <v>0.13200000000000001</v>
      </c>
      <c r="J155" s="32">
        <v>0.12</v>
      </c>
      <c r="K155" s="34">
        <v>1.2E-2</v>
      </c>
    </row>
    <row r="156" spans="1:11" x14ac:dyDescent="0.35">
      <c r="A156" s="61"/>
      <c r="B156" s="62" t="s">
        <v>22</v>
      </c>
      <c r="C156" s="67">
        <v>0.16800000000000001</v>
      </c>
      <c r="D156" s="68">
        <v>0.157</v>
      </c>
      <c r="E156" s="69">
        <v>1.0999999999999999E-2</v>
      </c>
      <c r="F156" s="67">
        <v>0.185</v>
      </c>
      <c r="G156" s="68">
        <v>0.16700000000000001</v>
      </c>
      <c r="H156" s="69">
        <v>1.7999999999999999E-2</v>
      </c>
      <c r="I156" s="68">
        <v>0.16600000000000001</v>
      </c>
      <c r="J156" s="68">
        <v>0.14899999999999999</v>
      </c>
      <c r="K156" s="70">
        <v>1.7000000000000001E-2</v>
      </c>
    </row>
    <row r="157" spans="1:11" x14ac:dyDescent="0.35">
      <c r="A157" s="16" t="s">
        <v>51</v>
      </c>
      <c r="B157" s="17" t="s">
        <v>2</v>
      </c>
      <c r="C157" s="31">
        <v>0.32957604306864063</v>
      </c>
      <c r="D157" s="32">
        <v>0.31126626289816062</v>
      </c>
      <c r="E157" s="33">
        <v>1.8309780170480038E-2</v>
      </c>
      <c r="F157" s="31">
        <v>0.29029110322077006</v>
      </c>
      <c r="G157" s="32">
        <v>0.26954118506207347</v>
      </c>
      <c r="H157" s="33">
        <v>2.0749918158696583E-2</v>
      </c>
      <c r="I157" s="32">
        <v>0.29928014576301565</v>
      </c>
      <c r="J157" s="32">
        <v>0.27227814450849785</v>
      </c>
      <c r="K157" s="34">
        <v>2.7002001254517759E-2</v>
      </c>
    </row>
    <row r="158" spans="1:11" x14ac:dyDescent="0.35">
      <c r="A158" s="22"/>
      <c r="B158" s="23" t="s">
        <v>3</v>
      </c>
      <c r="C158" s="35">
        <v>0.27404117580639092</v>
      </c>
      <c r="D158" s="36">
        <v>0.25578681922541308</v>
      </c>
      <c r="E158" s="37">
        <v>1.8254356580977831E-2</v>
      </c>
      <c r="F158" s="35">
        <v>0.2398941820149508</v>
      </c>
      <c r="G158" s="36">
        <v>0.2291841192857286</v>
      </c>
      <c r="H158" s="37">
        <v>1.0710062729222198E-2</v>
      </c>
      <c r="I158" s="36">
        <v>0.22632691848841133</v>
      </c>
      <c r="J158" s="36">
        <v>0.21498918060572153</v>
      </c>
      <c r="K158" s="38">
        <v>1.1337737882689792E-2</v>
      </c>
    </row>
    <row r="159" spans="1:11" x14ac:dyDescent="0.35">
      <c r="A159" s="16"/>
      <c r="B159" s="17" t="s">
        <v>4</v>
      </c>
      <c r="C159" s="31">
        <v>0.23852630246249287</v>
      </c>
      <c r="D159" s="32">
        <v>0.23893777299487245</v>
      </c>
      <c r="E159" s="33">
        <v>-4.1147053237956571E-4</v>
      </c>
      <c r="F159" s="31">
        <v>0.21488871308558766</v>
      </c>
      <c r="G159" s="32">
        <v>0.20338158791477878</v>
      </c>
      <c r="H159" s="33">
        <v>1.150712517080889E-2</v>
      </c>
      <c r="I159" s="32">
        <v>0.19744099157869766</v>
      </c>
      <c r="J159" s="32">
        <v>0.1843642509785316</v>
      </c>
      <c r="K159" s="34">
        <v>1.3076740600166054E-2</v>
      </c>
    </row>
    <row r="160" spans="1:11" x14ac:dyDescent="0.35">
      <c r="A160" s="22"/>
      <c r="B160" s="23" t="s">
        <v>5</v>
      </c>
      <c r="C160" s="35">
        <v>0.211555245243498</v>
      </c>
      <c r="D160" s="36">
        <v>0.20414198145657286</v>
      </c>
      <c r="E160" s="37">
        <v>7.4132637869251386E-3</v>
      </c>
      <c r="F160" s="35">
        <v>0.18475842880451848</v>
      </c>
      <c r="G160" s="36">
        <v>0.17098071251479557</v>
      </c>
      <c r="H160" s="37">
        <v>1.377771628972293E-2</v>
      </c>
      <c r="I160" s="36">
        <v>0.16934143946831809</v>
      </c>
      <c r="J160" s="36">
        <v>0.15436900536213277</v>
      </c>
      <c r="K160" s="38">
        <v>1.4972434106185333E-2</v>
      </c>
    </row>
    <row r="161" spans="1:11" x14ac:dyDescent="0.35">
      <c r="A161" s="16"/>
      <c r="B161" s="17" t="s">
        <v>6</v>
      </c>
      <c r="C161" s="31">
        <v>0.20228687219568678</v>
      </c>
      <c r="D161" s="32">
        <v>0.17093645969025908</v>
      </c>
      <c r="E161" s="33">
        <v>3.1350412505427701E-2</v>
      </c>
      <c r="F161" s="31">
        <v>0.16241392686006936</v>
      </c>
      <c r="G161" s="32">
        <v>0.15134290139029447</v>
      </c>
      <c r="H161" s="33">
        <v>1.1071025469774875E-2</v>
      </c>
      <c r="I161" s="32">
        <v>0.14964424467664209</v>
      </c>
      <c r="J161" s="32">
        <v>0.13494704207447189</v>
      </c>
      <c r="K161" s="34">
        <v>1.4697202602170206E-2</v>
      </c>
    </row>
    <row r="162" spans="1:11" x14ac:dyDescent="0.35">
      <c r="A162" s="22"/>
      <c r="B162" s="23" t="s">
        <v>7</v>
      </c>
      <c r="C162" s="35">
        <v>0.16587734950427305</v>
      </c>
      <c r="D162" s="36">
        <v>0.15211237372043415</v>
      </c>
      <c r="E162" s="37">
        <v>1.3764975783838899E-2</v>
      </c>
      <c r="F162" s="35">
        <v>0.14960672972529662</v>
      </c>
      <c r="G162" s="36">
        <v>0.13391236881227431</v>
      </c>
      <c r="H162" s="37">
        <v>1.5694360913022311E-2</v>
      </c>
      <c r="I162" s="36">
        <v>0.12007333835207266</v>
      </c>
      <c r="J162" s="36">
        <v>0.1141358459408922</v>
      </c>
      <c r="K162" s="38">
        <v>5.9374924111804559E-3</v>
      </c>
    </row>
    <row r="163" spans="1:11" x14ac:dyDescent="0.35">
      <c r="A163" s="16"/>
      <c r="B163" s="17" t="s">
        <v>8</v>
      </c>
      <c r="C163" s="31">
        <v>0.1571240955698216</v>
      </c>
      <c r="D163" s="32">
        <v>0.14284898565147522</v>
      </c>
      <c r="E163" s="33">
        <v>1.4275109918346371E-2</v>
      </c>
      <c r="F163" s="31">
        <v>0.14352318253168708</v>
      </c>
      <c r="G163" s="32">
        <v>0.12744730532842896</v>
      </c>
      <c r="H163" s="33">
        <v>1.6075877203258128E-2</v>
      </c>
      <c r="I163" s="32">
        <v>0.11667642789844923</v>
      </c>
      <c r="J163" s="32">
        <v>0.10317027832242621</v>
      </c>
      <c r="K163" s="34">
        <v>1.3506149576023019E-2</v>
      </c>
    </row>
    <row r="164" spans="1:11" x14ac:dyDescent="0.35">
      <c r="A164" s="22"/>
      <c r="B164" s="23" t="s">
        <v>9</v>
      </c>
      <c r="C164" s="35">
        <v>0.12714225411566063</v>
      </c>
      <c r="D164" s="36">
        <v>0.13974250738708316</v>
      </c>
      <c r="E164" s="37">
        <v>-1.2600253271422541E-2</v>
      </c>
      <c r="F164" s="35">
        <v>0.12264822813858366</v>
      </c>
      <c r="G164" s="36">
        <v>0.11630680066252091</v>
      </c>
      <c r="H164" s="37">
        <v>6.3414274760627484E-3</v>
      </c>
      <c r="I164" s="36">
        <v>0.12863193144883286</v>
      </c>
      <c r="J164" s="36">
        <v>0.10806095313137566</v>
      </c>
      <c r="K164" s="38">
        <v>2.0570978317457189E-2</v>
      </c>
    </row>
    <row r="165" spans="1:11" x14ac:dyDescent="0.35">
      <c r="A165" s="16"/>
      <c r="B165" s="17" t="s">
        <v>10</v>
      </c>
      <c r="C165" s="31">
        <v>0.11384902885439226</v>
      </c>
      <c r="D165" s="32">
        <v>0.11426730622626108</v>
      </c>
      <c r="E165" s="33">
        <v>-4.1827737186882284E-4</v>
      </c>
      <c r="F165" s="31">
        <v>0.1686542063706751</v>
      </c>
      <c r="G165" s="32">
        <v>0.15214567521908445</v>
      </c>
      <c r="H165" s="33">
        <v>1.6508531151590629E-2</v>
      </c>
      <c r="I165" s="32">
        <v>0.12425907680311069</v>
      </c>
      <c r="J165" s="32">
        <v>0.11441171356765387</v>
      </c>
      <c r="K165" s="34">
        <v>9.8473632354568307E-3</v>
      </c>
    </row>
    <row r="166" spans="1:11" x14ac:dyDescent="0.35">
      <c r="A166" s="61"/>
      <c r="B166" s="62" t="s">
        <v>22</v>
      </c>
      <c r="C166" s="67">
        <v>0.16053975477285698</v>
      </c>
      <c r="D166" s="68">
        <v>0.15531590489558353</v>
      </c>
      <c r="E166" s="69">
        <v>5.2238498772734284E-3</v>
      </c>
      <c r="F166" s="67">
        <v>0.17713571366495751</v>
      </c>
      <c r="G166" s="68">
        <v>0.16261662666764715</v>
      </c>
      <c r="H166" s="69">
        <v>1.4519086997310372E-2</v>
      </c>
      <c r="I166" s="68">
        <v>0.15519220686576995</v>
      </c>
      <c r="J166" s="68">
        <v>0.14197268582855652</v>
      </c>
      <c r="K166" s="70">
        <v>1.3219521037213463E-2</v>
      </c>
    </row>
    <row r="167" spans="1:11" x14ac:dyDescent="0.35">
      <c r="A167" s="16" t="s">
        <v>0</v>
      </c>
      <c r="B167" s="17" t="s">
        <v>2</v>
      </c>
      <c r="C167" s="31">
        <v>0.32747484697108281</v>
      </c>
      <c r="D167" s="32">
        <v>0.30797157531837049</v>
      </c>
      <c r="E167" s="33">
        <v>1.9503271652712307E-2</v>
      </c>
      <c r="F167" s="31">
        <v>0.27932784467540178</v>
      </c>
      <c r="G167" s="32">
        <v>0.26877370497042502</v>
      </c>
      <c r="H167" s="33">
        <v>1.0554139704976741E-2</v>
      </c>
      <c r="I167" s="32">
        <v>0.29284391757039457</v>
      </c>
      <c r="J167" s="32">
        <v>0.27856060788227088</v>
      </c>
      <c r="K167" s="34">
        <v>1.4283309688123693E-2</v>
      </c>
    </row>
    <row r="168" spans="1:11" x14ac:dyDescent="0.35">
      <c r="A168" s="22"/>
      <c r="B168" s="23" t="s">
        <v>3</v>
      </c>
      <c r="C168" s="35">
        <v>0.25686966033608055</v>
      </c>
      <c r="D168" s="36">
        <v>0.2524187616694642</v>
      </c>
      <c r="E168" s="37">
        <v>4.4508986666163741E-3</v>
      </c>
      <c r="F168" s="35">
        <v>0.23603731681947607</v>
      </c>
      <c r="G168" s="36">
        <v>0.22186881282554829</v>
      </c>
      <c r="H168" s="37">
        <v>1.4168503993927785E-2</v>
      </c>
      <c r="I168" s="36">
        <v>0.22477871717948084</v>
      </c>
      <c r="J168" s="36">
        <v>0.21560508764535244</v>
      </c>
      <c r="K168" s="38">
        <v>9.1736295341283813E-3</v>
      </c>
    </row>
    <row r="169" spans="1:11" x14ac:dyDescent="0.35">
      <c r="A169" s="16"/>
      <c r="B169" s="17" t="s">
        <v>4</v>
      </c>
      <c r="C169" s="31">
        <v>0.24087327178067541</v>
      </c>
      <c r="D169" s="32">
        <v>0.22593076112430596</v>
      </c>
      <c r="E169" s="33">
        <v>1.4942510656369442E-2</v>
      </c>
      <c r="F169" s="31">
        <v>0.20420648265868296</v>
      </c>
      <c r="G169" s="32">
        <v>0.19951742334139907</v>
      </c>
      <c r="H169" s="33">
        <v>4.6890593172839003E-3</v>
      </c>
      <c r="I169" s="32">
        <v>0.18884355353480003</v>
      </c>
      <c r="J169" s="32">
        <v>0.18539280081159334</v>
      </c>
      <c r="K169" s="34">
        <v>3.4507527232066821E-3</v>
      </c>
    </row>
    <row r="170" spans="1:11" x14ac:dyDescent="0.35">
      <c r="A170" s="22"/>
      <c r="B170" s="23" t="s">
        <v>5</v>
      </c>
      <c r="C170" s="35">
        <v>0.21648191394976493</v>
      </c>
      <c r="D170" s="36">
        <v>0.20210281565180147</v>
      </c>
      <c r="E170" s="37">
        <v>1.4379098297963471E-2</v>
      </c>
      <c r="F170" s="35">
        <v>0.17746612304164397</v>
      </c>
      <c r="G170" s="36">
        <v>0.17017942281897022</v>
      </c>
      <c r="H170" s="37">
        <v>7.2867002226737676E-3</v>
      </c>
      <c r="I170" s="36">
        <v>0.16420848921483625</v>
      </c>
      <c r="J170" s="36">
        <v>0.15567233029474178</v>
      </c>
      <c r="K170" s="38">
        <v>8.5361589200944627E-3</v>
      </c>
    </row>
    <row r="171" spans="1:11" x14ac:dyDescent="0.35">
      <c r="A171" s="16"/>
      <c r="B171" s="17" t="s">
        <v>6</v>
      </c>
      <c r="C171" s="31">
        <v>0.19387584825898321</v>
      </c>
      <c r="D171" s="32">
        <v>0.17268327956391144</v>
      </c>
      <c r="E171" s="33">
        <v>2.1192568695071756E-2</v>
      </c>
      <c r="F171" s="31">
        <v>0.1519754885781798</v>
      </c>
      <c r="G171" s="32">
        <v>0.14656031030665564</v>
      </c>
      <c r="H171" s="33">
        <v>5.4151782715241657E-3</v>
      </c>
      <c r="I171" s="32">
        <v>0.14020383140768228</v>
      </c>
      <c r="J171" s="32">
        <v>0.13230228288581677</v>
      </c>
      <c r="K171" s="34">
        <v>7.9015485218654914E-3</v>
      </c>
    </row>
    <row r="172" spans="1:11" x14ac:dyDescent="0.35">
      <c r="A172" s="22"/>
      <c r="B172" s="23" t="s">
        <v>7</v>
      </c>
      <c r="C172" s="35">
        <v>0.16597392245060638</v>
      </c>
      <c r="D172" s="36">
        <v>0.15025906735751296</v>
      </c>
      <c r="E172" s="37">
        <v>1.5714855093093436E-2</v>
      </c>
      <c r="F172" s="35">
        <v>0.14500462048977192</v>
      </c>
      <c r="G172" s="36">
        <v>0.13845717646070482</v>
      </c>
      <c r="H172" s="37">
        <v>6.5474440290670807E-3</v>
      </c>
      <c r="I172" s="36">
        <v>0.11867309198087683</v>
      </c>
      <c r="J172" s="36">
        <v>0.10744364587776201</v>
      </c>
      <c r="K172" s="38">
        <v>1.1229446103114835E-2</v>
      </c>
    </row>
    <row r="173" spans="1:11" x14ac:dyDescent="0.35">
      <c r="A173" s="16"/>
      <c r="B173" s="17" t="s">
        <v>8</v>
      </c>
      <c r="C173" s="31">
        <v>0.14661174435433455</v>
      </c>
      <c r="D173" s="32">
        <v>0.1366777710219147</v>
      </c>
      <c r="E173" s="33">
        <v>9.9339733324198647E-3</v>
      </c>
      <c r="F173" s="31">
        <v>0.13169549628439933</v>
      </c>
      <c r="G173" s="32">
        <v>0.12711530972754953</v>
      </c>
      <c r="H173" s="33">
        <v>4.5801865568497998E-3</v>
      </c>
      <c r="I173" s="32">
        <v>0.11479870544824886</v>
      </c>
      <c r="J173" s="32">
        <v>0.11052132506029561</v>
      </c>
      <c r="K173" s="34">
        <v>4.2773803879532475E-3</v>
      </c>
    </row>
    <row r="174" spans="1:11" x14ac:dyDescent="0.35">
      <c r="A174" s="22"/>
      <c r="B174" s="23" t="s">
        <v>9</v>
      </c>
      <c r="C174" s="35">
        <v>0.16094276712806899</v>
      </c>
      <c r="D174" s="36">
        <v>0.15352113969744008</v>
      </c>
      <c r="E174" s="37">
        <v>7.4216274306289094E-3</v>
      </c>
      <c r="F174" s="35">
        <v>0.12802688084482655</v>
      </c>
      <c r="G174" s="36">
        <v>0.11442073893750947</v>
      </c>
      <c r="H174" s="37">
        <v>1.3606141907317086E-2</v>
      </c>
      <c r="I174" s="36">
        <v>0.12108072048032022</v>
      </c>
      <c r="J174" s="36">
        <v>0.11766935532779428</v>
      </c>
      <c r="K174" s="38">
        <v>3.4113651525259263E-3</v>
      </c>
    </row>
    <row r="175" spans="1:11" x14ac:dyDescent="0.35">
      <c r="A175" s="16"/>
      <c r="B175" s="17" t="s">
        <v>10</v>
      </c>
      <c r="C175" s="31">
        <v>0.10603849890655415</v>
      </c>
      <c r="D175" s="32">
        <v>0.1053209787112788</v>
      </c>
      <c r="E175" s="33">
        <v>7.1752019527535267E-4</v>
      </c>
      <c r="F175" s="31">
        <v>0.16084535780828768</v>
      </c>
      <c r="G175" s="32">
        <v>0.1476746666563549</v>
      </c>
      <c r="H175" s="33">
        <v>1.3170691151932777E-2</v>
      </c>
      <c r="I175" s="32">
        <v>0.11370909940586989</v>
      </c>
      <c r="J175" s="32">
        <v>0.1097762363708443</v>
      </c>
      <c r="K175" s="34">
        <v>3.9328630350255848E-3</v>
      </c>
    </row>
    <row r="176" spans="1:11" x14ac:dyDescent="0.35">
      <c r="A176" s="22"/>
      <c r="B176" s="23" t="s">
        <v>22</v>
      </c>
      <c r="C176" s="35">
        <v>0.15812091656608085</v>
      </c>
      <c r="D176" s="36">
        <v>0.15084314112541786</v>
      </c>
      <c r="E176" s="37">
        <v>7.2777754406629924E-3</v>
      </c>
      <c r="F176" s="35">
        <v>0.17019708180436452</v>
      </c>
      <c r="G176" s="36">
        <v>0.16041273468326478</v>
      </c>
      <c r="H176" s="37">
        <v>9.7843471210997471E-3</v>
      </c>
      <c r="I176" s="36">
        <v>0.14817708269195246</v>
      </c>
      <c r="J176" s="36">
        <v>0.14177747675635738</v>
      </c>
      <c r="K176" s="38">
        <v>6.3996059355950988E-3</v>
      </c>
    </row>
    <row r="177" spans="1:11" x14ac:dyDescent="0.35">
      <c r="A177" s="71" t="s">
        <v>56</v>
      </c>
      <c r="B177" s="72"/>
      <c r="C177" s="72"/>
      <c r="D177" s="72"/>
      <c r="E177" s="72"/>
      <c r="F177" s="27"/>
      <c r="G177" s="27"/>
      <c r="H177" s="30"/>
      <c r="I177" s="27"/>
      <c r="J177" s="27"/>
      <c r="K177" s="30"/>
    </row>
  </sheetData>
  <mergeCells count="8">
    <mergeCell ref="A177:E177"/>
    <mergeCell ref="C8:E8"/>
    <mergeCell ref="F8:H8"/>
    <mergeCell ref="I8:K8"/>
    <mergeCell ref="C94:E94"/>
    <mergeCell ref="F94:H94"/>
    <mergeCell ref="I94:K94"/>
    <mergeCell ref="A91:E91"/>
  </mergeCells>
  <hyperlinks>
    <hyperlink ref="A4" location="Toelichting!A1" display="Toelichting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2" sqref="A22:J22"/>
    </sheetView>
  </sheetViews>
  <sheetFormatPr defaultRowHeight="14.5" x14ac:dyDescent="0.35"/>
  <sheetData>
    <row r="1" spans="1:10" ht="13.15" customHeight="1" x14ac:dyDescent="0.35">
      <c r="A1" s="57" t="s">
        <v>50</v>
      </c>
    </row>
    <row r="2" spans="1:10" x14ac:dyDescent="0.35">
      <c r="A2" s="58"/>
      <c r="H2" s="21"/>
      <c r="I2" s="21"/>
      <c r="J2" s="21"/>
    </row>
    <row r="3" spans="1:10" ht="18.5" x14ac:dyDescent="0.45">
      <c r="A3" s="1" t="s">
        <v>26</v>
      </c>
      <c r="B3" s="44"/>
      <c r="C3" s="45"/>
      <c r="D3" s="45"/>
      <c r="E3" s="46"/>
      <c r="F3" s="46"/>
      <c r="G3" s="46"/>
      <c r="H3" s="59"/>
      <c r="I3" s="59"/>
      <c r="J3" s="21"/>
    </row>
    <row r="4" spans="1:10" x14ac:dyDescent="0.35">
      <c r="A4" s="47"/>
      <c r="B4" s="48"/>
      <c r="C4" s="47"/>
      <c r="D4" s="47"/>
      <c r="E4" s="47"/>
      <c r="F4" s="47"/>
      <c r="G4" s="47"/>
      <c r="H4" s="60"/>
      <c r="I4" s="60"/>
      <c r="J4" s="21"/>
    </row>
    <row r="5" spans="1:10" ht="15.5" x14ac:dyDescent="0.35">
      <c r="A5" s="49" t="s">
        <v>27</v>
      </c>
      <c r="B5" s="47"/>
      <c r="C5" s="47"/>
      <c r="D5" s="47"/>
      <c r="E5" s="47"/>
      <c r="F5" s="47"/>
      <c r="G5" s="47"/>
      <c r="H5" s="60"/>
      <c r="I5" s="60"/>
      <c r="J5" s="21"/>
    </row>
    <row r="6" spans="1:10" x14ac:dyDescent="0.35">
      <c r="H6" s="21"/>
      <c r="I6" s="21"/>
      <c r="J6" s="21"/>
    </row>
    <row r="7" spans="1:10" x14ac:dyDescent="0.35">
      <c r="A7" s="50" t="s">
        <v>28</v>
      </c>
      <c r="B7" s="50"/>
      <c r="C7" s="50"/>
      <c r="D7" s="50"/>
      <c r="E7" s="50"/>
      <c r="F7" s="50"/>
      <c r="G7" s="50"/>
      <c r="H7" s="50"/>
      <c r="I7" s="50"/>
    </row>
    <row r="8" spans="1:10" x14ac:dyDescent="0.35">
      <c r="A8" s="50"/>
      <c r="B8" s="50"/>
      <c r="C8" s="50"/>
      <c r="D8" s="50"/>
      <c r="E8" s="50"/>
      <c r="F8" s="50"/>
      <c r="G8" s="50"/>
      <c r="H8" s="50"/>
      <c r="I8" s="50"/>
    </row>
    <row r="9" spans="1:10" x14ac:dyDescent="0.35">
      <c r="A9" s="50" t="s">
        <v>52</v>
      </c>
      <c r="B9" s="50"/>
      <c r="C9" s="50"/>
      <c r="D9" s="50"/>
      <c r="E9" s="50"/>
      <c r="F9" s="50"/>
      <c r="G9" s="50"/>
      <c r="H9" s="50"/>
      <c r="I9" s="50"/>
    </row>
    <row r="11" spans="1:10" x14ac:dyDescent="0.35">
      <c r="A11" s="51" t="s">
        <v>29</v>
      </c>
      <c r="B11" s="51"/>
      <c r="C11" s="51"/>
      <c r="D11" s="51"/>
      <c r="E11" s="51"/>
      <c r="F11" s="51"/>
      <c r="G11" s="51"/>
      <c r="H11" s="51"/>
      <c r="I11" s="51"/>
    </row>
    <row r="12" spans="1:10" x14ac:dyDescent="0.35">
      <c r="A12" s="51" t="s">
        <v>30</v>
      </c>
      <c r="B12" s="51"/>
      <c r="C12" s="51"/>
      <c r="D12" s="51"/>
      <c r="E12" s="51"/>
      <c r="F12" s="51"/>
      <c r="G12" s="51"/>
      <c r="H12" s="51"/>
      <c r="I12" s="51"/>
    </row>
    <row r="13" spans="1:10" x14ac:dyDescent="0.35">
      <c r="A13" s="51" t="s">
        <v>31</v>
      </c>
      <c r="B13" s="51"/>
      <c r="C13" s="51"/>
      <c r="D13" s="51"/>
      <c r="E13" s="51"/>
      <c r="F13" s="51"/>
      <c r="G13" s="51"/>
      <c r="H13" s="51"/>
      <c r="I13" s="51"/>
    </row>
    <row r="14" spans="1:10" x14ac:dyDescent="0.35">
      <c r="A14" s="51" t="s">
        <v>32</v>
      </c>
      <c r="B14" s="51"/>
      <c r="C14" s="51"/>
      <c r="D14" s="51"/>
      <c r="E14" s="51"/>
      <c r="F14" s="51"/>
      <c r="G14" s="51"/>
      <c r="H14" s="51"/>
      <c r="I14" s="51"/>
    </row>
    <row r="15" spans="1:10" x14ac:dyDescent="0.35">
      <c r="B15" s="51"/>
      <c r="C15" s="51"/>
      <c r="D15" s="51"/>
      <c r="E15" s="51"/>
      <c r="F15" s="51"/>
      <c r="G15" s="51"/>
      <c r="H15" s="51"/>
      <c r="I15" s="51"/>
    </row>
    <row r="16" spans="1:10" x14ac:dyDescent="0.35">
      <c r="A16" s="51" t="s">
        <v>33</v>
      </c>
      <c r="B16" s="51"/>
      <c r="C16" s="51"/>
      <c r="D16" s="51"/>
      <c r="E16" s="51"/>
      <c r="F16" s="51"/>
      <c r="G16" s="51"/>
      <c r="H16" s="51"/>
      <c r="I16" s="51"/>
    </row>
    <row r="17" spans="1:10" x14ac:dyDescent="0.35">
      <c r="A17" s="51" t="s">
        <v>34</v>
      </c>
      <c r="B17" s="51"/>
      <c r="C17" s="51"/>
      <c r="D17" s="51"/>
      <c r="E17" s="51"/>
      <c r="F17" s="51"/>
      <c r="G17" s="51"/>
      <c r="H17" s="51"/>
      <c r="I17" s="51"/>
    </row>
    <row r="18" spans="1:10" x14ac:dyDescent="0.35">
      <c r="A18" s="51" t="s">
        <v>35</v>
      </c>
      <c r="B18" s="51"/>
      <c r="C18" s="51"/>
      <c r="D18" s="51"/>
      <c r="E18" s="51"/>
      <c r="F18" s="51"/>
      <c r="G18" s="51"/>
      <c r="H18" s="51"/>
      <c r="I18" s="51"/>
    </row>
    <row r="19" spans="1:10" x14ac:dyDescent="0.35">
      <c r="A19" s="51"/>
      <c r="B19" s="51"/>
      <c r="C19" s="51"/>
      <c r="D19" s="51"/>
      <c r="E19" s="51"/>
      <c r="F19" s="51"/>
      <c r="G19" s="51"/>
      <c r="H19" s="51"/>
      <c r="I19" s="51"/>
    </row>
    <row r="20" spans="1:10" x14ac:dyDescent="0.3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x14ac:dyDescent="0.35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76" t="s">
        <v>54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3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15.5" x14ac:dyDescent="0.35">
      <c r="A24" s="52" t="s">
        <v>36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35">
      <c r="A25" s="53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35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35">
      <c r="A27" s="51" t="s">
        <v>38</v>
      </c>
      <c r="B27" s="51"/>
      <c r="C27" s="51"/>
      <c r="D27" s="51"/>
      <c r="E27" s="51"/>
      <c r="F27" s="51"/>
      <c r="G27" s="51"/>
      <c r="H27" s="51"/>
      <c r="I27" s="51"/>
      <c r="J27" s="51"/>
    </row>
    <row r="29" spans="1:10" ht="15.5" x14ac:dyDescent="0.35">
      <c r="A29" s="49" t="s">
        <v>39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35">
      <c r="A30" s="54" t="s">
        <v>40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35">
      <c r="A31" s="54" t="s">
        <v>41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35">
      <c r="A32" s="54" t="s">
        <v>42</v>
      </c>
      <c r="B32" s="47"/>
      <c r="C32" s="47"/>
      <c r="D32" s="55" t="s">
        <v>43</v>
      </c>
      <c r="E32" s="47"/>
      <c r="F32" s="47"/>
      <c r="G32" s="47"/>
      <c r="H32" s="47"/>
      <c r="I32" s="47"/>
      <c r="J32" s="47"/>
    </row>
    <row r="33" spans="1:10" x14ac:dyDescent="0.35">
      <c r="A33" s="54" t="s">
        <v>44</v>
      </c>
      <c r="B33" s="47"/>
      <c r="C33" s="47"/>
      <c r="D33" s="56" t="s">
        <v>45</v>
      </c>
      <c r="E33" s="47"/>
      <c r="F33" s="47"/>
      <c r="G33" s="47"/>
      <c r="H33" s="47"/>
      <c r="I33" s="47"/>
      <c r="J33" s="47"/>
    </row>
    <row r="35" spans="1:10" x14ac:dyDescent="0.35">
      <c r="A35" s="54" t="s">
        <v>47</v>
      </c>
    </row>
    <row r="36" spans="1:10" x14ac:dyDescent="0.35">
      <c r="A36" s="54" t="s">
        <v>46</v>
      </c>
    </row>
  </sheetData>
  <mergeCells count="1">
    <mergeCell ref="A22:J22"/>
  </mergeCells>
  <hyperlinks>
    <hyperlink ref="A1" location="Tabel!A1" display="terug naar tabel"/>
    <hyperlink ref="A22:I22" r:id="rId1" display="Meer uitleg vindt u op de Methode-pagina van de DynaM website: dynam-belgium.org/Methode"/>
    <hyperlink ref="A22:J22" r:id="rId2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2016-11-30T09:38:23Z</dcterms:created>
  <dcterms:modified xsi:type="dcterms:W3CDTF">2023-12-22T17:38:12Z</dcterms:modified>
</cp:coreProperties>
</file>